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0455" tabRatio="983" firstSheet="5" activeTab="6"/>
  </bookViews>
  <sheets>
    <sheet name="Summary" sheetId="10" r:id="rId1"/>
    <sheet name="1.WaterWheel" sheetId="1" r:id="rId2"/>
    <sheet name="2.P.H.Hoistin System" sheetId="2" r:id="rId3"/>
    <sheet name="3.T.Casing and Reducing" sheetId="3" r:id="rId4"/>
    <sheet name="4.Steel Trash Rack" sheetId="4" r:id="rId5"/>
    <sheet name="5.Base Frame" sheetId="5" r:id="rId6"/>
    <sheet name="6.SteelGate" sheetId="6" r:id="rId7"/>
    <sheet name="7.Shelf Equip" sheetId="7" r:id="rId8"/>
    <sheet name="8.Lifting Stand" sheetId="8" r:id="rId9"/>
    <sheet name="9.Consumebales" sheetId="13" r:id="rId10"/>
    <sheet name="10.Mag and Floating" sheetId="11" r:id="rId11"/>
    <sheet name="11.Floating and H.Gate" sheetId="12" r:id="rId12"/>
    <sheet name="12.Civil Work" sheetId="9" r:id="rId1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0"/>
  <c r="B11" l="1"/>
  <c r="B10"/>
  <c r="B9"/>
  <c r="B8"/>
  <c r="B7"/>
  <c r="B6"/>
  <c r="E7" i="9" l="1"/>
  <c r="G7" i="8"/>
</calcChain>
</file>

<file path=xl/sharedStrings.xml><?xml version="1.0" encoding="utf-8"?>
<sst xmlns="http://schemas.openxmlformats.org/spreadsheetml/2006/main" count="779" uniqueCount="463">
  <si>
    <t>S.No</t>
  </si>
  <si>
    <t>Name of component</t>
  </si>
  <si>
    <t>Hollow Shft</t>
  </si>
  <si>
    <r>
      <t xml:space="preserve">MS pipe </t>
    </r>
    <r>
      <rPr>
        <sz val="11"/>
        <color theme="1"/>
        <rFont val="Calibri"/>
        <family val="2"/>
      </rPr>
      <t>ᶲ102mmxᶲ67mm 6.5ft long</t>
    </r>
  </si>
  <si>
    <t>QTY</t>
  </si>
  <si>
    <t>Unit</t>
  </si>
  <si>
    <t>Rate</t>
  </si>
  <si>
    <t>Total</t>
  </si>
  <si>
    <t>kg</t>
  </si>
  <si>
    <t>solid Shaft</t>
  </si>
  <si>
    <t>Specification of material</t>
  </si>
  <si>
    <t>Hubs</t>
  </si>
  <si>
    <r>
      <t xml:space="preserve">MS sheets </t>
    </r>
    <r>
      <rPr>
        <sz val="11"/>
        <color theme="1"/>
        <rFont val="Calibri"/>
        <family val="2"/>
      </rPr>
      <t>ᶲ18"x1" thick, 3 Nos</t>
    </r>
  </si>
  <si>
    <r>
      <t xml:space="preserve">MS shaft </t>
    </r>
    <r>
      <rPr>
        <sz val="11"/>
        <color theme="1"/>
        <rFont val="Calibri"/>
        <family val="2"/>
      </rPr>
      <t>ᶲ75mmx4ft long</t>
    </r>
  </si>
  <si>
    <t xml:space="preserve">Bushes For Hubs </t>
  </si>
  <si>
    <r>
      <t xml:space="preserve">MS pipe, </t>
    </r>
    <r>
      <rPr>
        <sz val="11"/>
        <color theme="1"/>
        <rFont val="Calibri"/>
        <family val="2"/>
      </rPr>
      <t>ᶲ65mmxᶲ107mm, 4" long , 2 Nos</t>
    </r>
  </si>
  <si>
    <t>Arms for wheel</t>
  </si>
  <si>
    <t>MS Channel 6"x2"x1"/4 , 36 long, 12 Nos</t>
  </si>
  <si>
    <t xml:space="preserve">Rim for wheel </t>
  </si>
  <si>
    <r>
      <t xml:space="preserve">MS sheet </t>
    </r>
    <r>
      <rPr>
        <sz val="11"/>
        <color theme="1"/>
        <rFont val="Calibri"/>
        <family val="2"/>
      </rPr>
      <t>ᶲ78"xᶲ39"x1"/4 thick, 3Nos</t>
    </r>
  </si>
  <si>
    <t>Disks for hollow shaft</t>
  </si>
  <si>
    <r>
      <t xml:space="preserve">MS plate </t>
    </r>
    <r>
      <rPr>
        <sz val="11"/>
        <color theme="1"/>
        <rFont val="Calibri"/>
        <family val="2"/>
      </rPr>
      <t>ᶲ12", 1" thick 2 Nos</t>
    </r>
  </si>
  <si>
    <t xml:space="preserve">wheel blades </t>
  </si>
  <si>
    <t>MS sheets 24"x72"x1/8 thick 16Nos</t>
  </si>
  <si>
    <t xml:space="preserve">Support for blades </t>
  </si>
  <si>
    <t>MS flate bar 2.5"x24"x0.25" thick 64 Nos</t>
  </si>
  <si>
    <t>nut/bolts</t>
  </si>
  <si>
    <t>nut/bolts for blades</t>
  </si>
  <si>
    <r>
      <t xml:space="preserve">high texsile bolts nuts </t>
    </r>
    <r>
      <rPr>
        <sz val="11"/>
        <color theme="1"/>
        <rFont val="Calibri"/>
        <family val="2"/>
      </rPr>
      <t>ᶲ</t>
    </r>
    <r>
      <rPr>
        <sz val="11"/>
        <color theme="1"/>
        <rFont val="Calibri"/>
        <family val="2"/>
        <scheme val="minor"/>
      </rPr>
      <t>5/8"x2.5 " longs 64 Nos</t>
    </r>
  </si>
  <si>
    <r>
      <t xml:space="preserve">high texsile bolts nuts </t>
    </r>
    <r>
      <rPr>
        <sz val="11"/>
        <color theme="1"/>
        <rFont val="Calibri"/>
        <family val="2"/>
      </rPr>
      <t>ᶲ</t>
    </r>
    <r>
      <rPr>
        <sz val="11"/>
        <color theme="1"/>
        <rFont val="Calibri"/>
        <family val="2"/>
        <scheme val="minor"/>
      </rPr>
      <t>5/8"x1.5 " longs 64 Nos</t>
    </r>
  </si>
  <si>
    <t>ᶲ3/8"x1.5" long, 320 Nos</t>
  </si>
  <si>
    <t>cotters</t>
  </si>
  <si>
    <t>square bar 18mmx18mmx4" long 4 Nos</t>
  </si>
  <si>
    <t>bearings</t>
  </si>
  <si>
    <t>FAG rural bearings 22212#including bushes and houses</t>
  </si>
  <si>
    <t>sets</t>
  </si>
  <si>
    <t>Sub Total</t>
  </si>
  <si>
    <r>
      <t>Ms pipes 12"</t>
    </r>
    <r>
      <rPr>
        <sz val="11"/>
        <color theme="1"/>
        <rFont val="Calibri"/>
        <family val="2"/>
      </rPr>
      <t>ᶲx8mm thick, 20 ft long , 6 Nos</t>
    </r>
  </si>
  <si>
    <t>Kg</t>
  </si>
  <si>
    <t>diagonal supports</t>
  </si>
  <si>
    <r>
      <t>Ms pipe 6"</t>
    </r>
    <r>
      <rPr>
        <sz val="11"/>
        <color theme="1"/>
        <rFont val="Calibri"/>
        <family val="2"/>
      </rPr>
      <t>ᶲx 6mm thick, 15ft long, 2 Nos</t>
    </r>
  </si>
  <si>
    <t xml:space="preserve">Joint plates </t>
  </si>
  <si>
    <t>Ms plates 18"x18"x0.75" thick, 52 Nos</t>
  </si>
  <si>
    <t>Cross Beams</t>
  </si>
  <si>
    <t>Grider 12"x6"x3/8" thick, 32ft long, 3 Nos</t>
  </si>
  <si>
    <t>beams on pillars</t>
  </si>
  <si>
    <t>grider 10"x5"x3/8" thick , 32 ft long , 3 Nos</t>
  </si>
  <si>
    <t>Beams for pillar crosses</t>
  </si>
  <si>
    <t>grider 6"x3"x0.25"thick, 32 ft long, 8 Nos</t>
  </si>
  <si>
    <t xml:space="preserve">Beams for qanchi </t>
  </si>
  <si>
    <t>grider 6"x3"x0.25" thick, 17 ft long, 6 Nos</t>
  </si>
  <si>
    <t xml:space="preserve">Vertical post for qanchi </t>
  </si>
  <si>
    <t>grider 6"x3"x0.25" thick , 4 ft long, 3 Nos</t>
  </si>
  <si>
    <t>crossess for quachi</t>
  </si>
  <si>
    <t>angle bar 3"x0.25"thick , 12 ft long , 6 Nos</t>
  </si>
  <si>
    <t>Batten for GI sheets</t>
  </si>
  <si>
    <t>angle bar 2.5"x0.25" thick 23 ft long, 14 Nos</t>
  </si>
  <si>
    <t>Batten for GI sheets (verticaL)</t>
  </si>
  <si>
    <t>angle bar 2.5"x0.25" thick 32 ft long, 4 Nos</t>
  </si>
  <si>
    <t>CGI sheets for roofing</t>
  </si>
  <si>
    <t>Nos</t>
  </si>
  <si>
    <t>CGI sheets for roofing (vertical)</t>
  </si>
  <si>
    <t>CGI sheets 3.5x9'x26 G</t>
  </si>
  <si>
    <t>CGI sheets 3.5x7'x26 G</t>
  </si>
  <si>
    <t>accessories for GI sheet roofing</t>
  </si>
  <si>
    <t>Screws, caps, washers, plan sheets etc</t>
  </si>
  <si>
    <t xml:space="preserve">main long beams for hoising </t>
  </si>
  <si>
    <t>griders 10"x5",0.72" thick 32 ft long, 2 Nos</t>
  </si>
  <si>
    <t xml:space="preserve">MS plates for joints and chain blocks </t>
  </si>
  <si>
    <t>Ms sheet 4'x8', 0.72" thick 1 Nos</t>
  </si>
  <si>
    <r>
      <t>MS pipe 4"</t>
    </r>
    <r>
      <rPr>
        <sz val="11"/>
        <color theme="1"/>
        <rFont val="Calibri"/>
        <family val="2"/>
      </rPr>
      <t>ᶲx 5mm thick , 20ft long x 6 Nos</t>
    </r>
  </si>
  <si>
    <t xml:space="preserve">foundation bolts for steel pillars </t>
  </si>
  <si>
    <r>
      <t>Ms Bolts/ Nuts 1 "</t>
    </r>
    <r>
      <rPr>
        <sz val="11"/>
        <color theme="1"/>
        <rFont val="Calibri"/>
        <family val="2"/>
      </rPr>
      <t>ᶲx 24" long , 80 Nos</t>
    </r>
  </si>
  <si>
    <t xml:space="preserve">foundation elignment plates </t>
  </si>
  <si>
    <t>Ms sheet 18"x18"x1/8" , 80 Nos</t>
  </si>
  <si>
    <t>Steel pillar for hoising beams</t>
  </si>
  <si>
    <r>
      <t>MS pipe 8"</t>
    </r>
    <r>
      <rPr>
        <sz val="11"/>
        <color theme="1"/>
        <rFont val="Calibri"/>
        <family val="2"/>
      </rPr>
      <t>ᶲx6mm , 20 ft long, 4 Nos</t>
    </r>
  </si>
  <si>
    <t>rectangular pipe for stairs (main)</t>
  </si>
  <si>
    <t>Ms rectangular pipe 3"x 6"x0.25" thick 25ft long 2 Nos</t>
  </si>
  <si>
    <t>rectangular pipe for stairs  jangla</t>
  </si>
  <si>
    <t>Ms rectangular pipe 2"x 4"x0.25" thick 25ft long 2 Nos</t>
  </si>
  <si>
    <t xml:space="preserve">vertical supports for jangla </t>
  </si>
  <si>
    <t>MS square pipe 2"x2"x1/8" thick 2' long 28 Nos</t>
  </si>
  <si>
    <t>Steel pillar for stairs</t>
  </si>
  <si>
    <t>Ms square pipe 3"x3"x0.25" thick 14 ft long 4 Nos</t>
  </si>
  <si>
    <t>steel pillars for stairs (mid point)</t>
  </si>
  <si>
    <t>Ms square pipe 3"x3"x0.25" 7 ft long 4 Nos</t>
  </si>
  <si>
    <t>steel sheets for decking (flooring)</t>
  </si>
  <si>
    <t xml:space="preserve">Ms sheets 1 'x4'x1/8" 14 Nos </t>
  </si>
  <si>
    <t>steel sheets for decking</t>
  </si>
  <si>
    <t>Ms sheets 1.5'x4'x1/8", 14 Nos</t>
  </si>
  <si>
    <t xml:space="preserve">supports for decking sheets </t>
  </si>
  <si>
    <t>angle bar 2"x0.25"thick 4' long 28 Nos</t>
  </si>
  <si>
    <t xml:space="preserve">Sliding Gate (10 ft wide x 8 ft Height </t>
  </si>
  <si>
    <t>steel pillars</t>
  </si>
  <si>
    <t>Ms square pipe 4"x4"x1/8" thick 9' long, 4 Nos</t>
  </si>
  <si>
    <t>Steel channel for sliding Gate</t>
  </si>
  <si>
    <t>steel main frame for sliding gate</t>
  </si>
  <si>
    <t>rectangular ms pipe 1.5"x4"x16 guage 20'long , 4Nos</t>
  </si>
  <si>
    <t xml:space="preserve">square pipes </t>
  </si>
  <si>
    <t>Ms square pipes 1"x1"x18 guage  , 20 ' long , 24Nos</t>
  </si>
  <si>
    <t xml:space="preserve">wheels , pin for sliding gates </t>
  </si>
  <si>
    <t>fiber glass wheels and pin assembly</t>
  </si>
  <si>
    <t>set</t>
  </si>
  <si>
    <t>other minor assesories for sliding gates</t>
  </si>
  <si>
    <t>steel bracket , gold fasts , lock system etc</t>
  </si>
  <si>
    <t xml:space="preserve">Total </t>
  </si>
  <si>
    <t>Lower casing side plates</t>
  </si>
  <si>
    <t>MS sheets 100"x82"x5mm thick 2 Nos</t>
  </si>
  <si>
    <t>Flanges for bolting</t>
  </si>
  <si>
    <t>MS flat bars 4" wide x 3"/8 thick, 20' long 20 Nos</t>
  </si>
  <si>
    <t>side plates for upper casing</t>
  </si>
  <si>
    <t>MS sheet 80"x46"x2mm thick 2 Nos</t>
  </si>
  <si>
    <t>top plate for upper casing</t>
  </si>
  <si>
    <t>MS sheet 4'x8',2mm thick 2 Nos</t>
  </si>
  <si>
    <t>Bolts / Nuts</t>
  </si>
  <si>
    <r>
      <t>Bolts/nuts 3"/8</t>
    </r>
    <r>
      <rPr>
        <sz val="11"/>
        <color theme="1"/>
        <rFont val="Calibri"/>
        <family val="2"/>
      </rPr>
      <t>ᶲx2" long</t>
    </r>
  </si>
  <si>
    <t>steel rectangular duct and reducer 6'x4'</t>
  </si>
  <si>
    <t>MS sheets , 4'x8'x5mm thick 8 Nos</t>
  </si>
  <si>
    <t>Bottom inlet curve sheet</t>
  </si>
  <si>
    <t>MS sheet 4'x8'x5mm thick 2 Nos</t>
  </si>
  <si>
    <t xml:space="preserve">side plates for inlet curve sheet </t>
  </si>
  <si>
    <t xml:space="preserve">Nozzle top plate </t>
  </si>
  <si>
    <t>Ms sheet 4'x4'x5mm thick 1 No</t>
  </si>
  <si>
    <t>side plates for brackets (6"x76")</t>
  </si>
  <si>
    <t>MS sheet 4'x5'x5mm thick 2 Nos</t>
  </si>
  <si>
    <t>Guide Van Mechanisum Flow control system</t>
  </si>
  <si>
    <t xml:space="preserve">Cover side plate </t>
  </si>
  <si>
    <t>MS sheet 4'x1.5'x1"/2 thick 2 Nos</t>
  </si>
  <si>
    <t>Guide van Shaft</t>
  </si>
  <si>
    <r>
      <t>MS shaft 2"</t>
    </r>
    <r>
      <rPr>
        <sz val="11"/>
        <color theme="1"/>
        <rFont val="Calibri"/>
        <family val="2"/>
      </rPr>
      <t>ᶲx8'long 1 No</t>
    </r>
  </si>
  <si>
    <t>Guide van Top/ Bottom plates (3'x6')</t>
  </si>
  <si>
    <t>MS sheet 44.5"x72"x4mm 2 Nos</t>
  </si>
  <si>
    <t>Hand wheel</t>
  </si>
  <si>
    <r>
      <t>Hand wheel 1.5ft</t>
    </r>
    <r>
      <rPr>
        <sz val="11"/>
        <color theme="1"/>
        <rFont val="Calibri"/>
        <family val="2"/>
      </rPr>
      <t>ᶲ 2"ᶲ steel rod</t>
    </r>
  </si>
  <si>
    <t xml:space="preserve">spindle </t>
  </si>
  <si>
    <r>
      <t>threaded shaft 2"</t>
    </r>
    <r>
      <rPr>
        <sz val="11"/>
        <color theme="1"/>
        <rFont val="Calibri"/>
        <family val="2"/>
      </rPr>
      <t>ᶲx3' long</t>
    </r>
  </si>
  <si>
    <t>thrust Bearings</t>
  </si>
  <si>
    <r>
      <t>thrust bearing 2"</t>
    </r>
    <r>
      <rPr>
        <sz val="11"/>
        <color theme="1"/>
        <rFont val="Calibri"/>
        <family val="2"/>
      </rPr>
      <t>ᶲ i/c houses</t>
    </r>
  </si>
  <si>
    <t>steel frame for spindle</t>
  </si>
  <si>
    <t>MS channel bar 4"x2"x0,25" thick, 15' long</t>
  </si>
  <si>
    <t>common connecting lever</t>
  </si>
  <si>
    <t>MS square pipe 3"x3"x0.25" thick, 8' long</t>
  </si>
  <si>
    <t>crank arms of guide van shaft</t>
  </si>
  <si>
    <t>MS plates, 6" wide x 24" long, 1" thick, 2 Nos</t>
  </si>
  <si>
    <t xml:space="preserve">bushes for guide van shaft </t>
  </si>
  <si>
    <r>
      <t>MS pipe 2"</t>
    </r>
    <r>
      <rPr>
        <sz val="11"/>
        <color theme="1"/>
        <rFont val="Calibri"/>
        <family val="2"/>
      </rPr>
      <t>ᶲx3.5"ᶲx4" long 2 Nos</t>
    </r>
  </si>
  <si>
    <t>moving nut moveable in groove</t>
  </si>
  <si>
    <r>
      <t>moving nut collared 1.5"</t>
    </r>
    <r>
      <rPr>
        <sz val="11"/>
        <color theme="1"/>
        <rFont val="Calibri"/>
        <family val="2"/>
      </rPr>
      <t>ᶲ bore x 4.5"x4.5" ( c. section) x 1.5" long</t>
    </r>
  </si>
  <si>
    <t>No</t>
  </si>
  <si>
    <t>MS plate, 2" widex 0.5" thick 2' long , 2 Nos</t>
  </si>
  <si>
    <t>Main frame fixed in wall</t>
  </si>
  <si>
    <t>Angle bars 2.5"x0.25" thick 10' long x 2 Nos= 20 rft</t>
  </si>
  <si>
    <t>Anchoring bolts/nuts fixed in wall</t>
  </si>
  <si>
    <r>
      <t>5/8"</t>
    </r>
    <r>
      <rPr>
        <sz val="11"/>
        <color theme="1"/>
        <rFont val="Calibri"/>
        <family val="2"/>
      </rPr>
      <t>ᶲx12"long, 8 Nos</t>
    </r>
  </si>
  <si>
    <t>Frame for steel mesh</t>
  </si>
  <si>
    <t>angle bars for vertical sides, 2"x0.25" thick 5 ft longx 4 Nos= 20 rft</t>
  </si>
  <si>
    <t>flate bars for horizontal sides 2"x3/8" thick 6'-8" long x 6 Nos =40 rft</t>
  </si>
  <si>
    <t>flate bars for mesh 2" c/c (for vertical bars)</t>
  </si>
  <si>
    <t>flate bars 1.5" sidex1"/8 thick x 30" longx40 Nos= 400 rft</t>
  </si>
  <si>
    <t>MS channel bar for base frame</t>
  </si>
  <si>
    <t>MS channel bar 4"x2"x3/8" thick 50 rft</t>
  </si>
  <si>
    <t xml:space="preserve">Bearing pedistal </t>
  </si>
  <si>
    <t>MS channel 4"x2"x3"/8 thick, 16 rft</t>
  </si>
  <si>
    <t>Base frame for 2 Nos gear boxes</t>
  </si>
  <si>
    <t xml:space="preserve">MS channel bar 4"x2"x3"/8 thick 30 rft </t>
  </si>
  <si>
    <t>link for lifting base frame</t>
  </si>
  <si>
    <t>MS sqaure bar 4"x4"x3"/8 thick 12' longx 2 Nos = 24rft</t>
  </si>
  <si>
    <t xml:space="preserve">Links for lifting duct assembly </t>
  </si>
  <si>
    <t xml:space="preserve">MS sqaure bar (pipe) 4"x4"x3"/8 thick 12 ft long </t>
  </si>
  <si>
    <r>
      <t>steel joints to link with 4"</t>
    </r>
    <r>
      <rPr>
        <sz val="11"/>
        <color theme="1"/>
        <rFont val="Calibri"/>
        <family val="2"/>
      </rPr>
      <t>ᶲ moving pipes</t>
    </r>
  </si>
  <si>
    <t xml:space="preserve">MS channel bars 4"x2"x3"/8 thick 12" long pcs x 2 Nosx 6 sets = 12 rft </t>
  </si>
  <si>
    <t xml:space="preserve">Bolts/ nuts for base frame </t>
  </si>
  <si>
    <r>
      <t xml:space="preserve">MS bolts / nuts, 1"/2 </t>
    </r>
    <r>
      <rPr>
        <sz val="11"/>
        <color theme="1"/>
        <rFont val="Calibri"/>
        <family val="2"/>
      </rPr>
      <t>ᶲ x 2" long 80 Nos</t>
    </r>
  </si>
  <si>
    <t>Bolts/ nuts for joints</t>
  </si>
  <si>
    <r>
      <t>Bolts / nuts 1"</t>
    </r>
    <r>
      <rPr>
        <sz val="11"/>
        <color theme="1"/>
        <rFont val="Calibri"/>
        <family val="2"/>
      </rPr>
      <t>ᶲ x 8" long genuine, 12 Nos</t>
    </r>
  </si>
  <si>
    <t>main frame ( vertical side )</t>
  </si>
  <si>
    <t>MS channel bar 5"x2.5"x0.25 "thick 11' longx 2 Nos = 22 rft</t>
  </si>
  <si>
    <t>MS angle bar 2"x0.25" thick 11' long 2 Nos= 22 rft</t>
  </si>
  <si>
    <t>MS channel bar 3"x1.5"x0.25" thick 11' long x 2 Nos= 22 rft</t>
  </si>
  <si>
    <t>Main frame for bottom</t>
  </si>
  <si>
    <t>MS channel bar 6"x3"x0.25" thick 7' long x 1 No= 7 rft</t>
  </si>
  <si>
    <t>main frame top crosses</t>
  </si>
  <si>
    <t>MS channel bar 4"x2"x0.25" thick 10 ' long x 2 Nos= 20 rft</t>
  </si>
  <si>
    <t xml:space="preserve">steel plates for guide bushes </t>
  </si>
  <si>
    <t xml:space="preserve">MS plates 6" wide x 3"/4 thick 2' long x 1 No = 2ft </t>
  </si>
  <si>
    <t xml:space="preserve">anchoring Bolts </t>
  </si>
  <si>
    <r>
      <t>Bolt/nut 5"/8</t>
    </r>
    <r>
      <rPr>
        <sz val="11"/>
        <color theme="1"/>
        <rFont val="Calibri"/>
        <family val="2"/>
      </rPr>
      <t>ᶲx 12" long , 28 Nos</t>
    </r>
  </si>
  <si>
    <t>Nut bolts</t>
  </si>
  <si>
    <r>
      <t xml:space="preserve">5"/8 </t>
    </r>
    <r>
      <rPr>
        <sz val="11"/>
        <color theme="1"/>
        <rFont val="Calibri"/>
        <family val="2"/>
      </rPr>
      <t>ᶲx 2.5" long, 24 Nos</t>
    </r>
  </si>
  <si>
    <t xml:space="preserve">Sub Total </t>
  </si>
  <si>
    <t>Steel frame for gates</t>
  </si>
  <si>
    <t>MS angle bar 2"x 0.25" thick 18' long x 2 sets= 35 rft</t>
  </si>
  <si>
    <t xml:space="preserve">ms sheet for gates </t>
  </si>
  <si>
    <t xml:space="preserve">MS sheet 3'x6'x1"/8 thick 2 Nos </t>
  </si>
  <si>
    <t>Re- enforcing ribs for gate sheets</t>
  </si>
  <si>
    <t>flate bars 1.5"x0.25" thick 15' long x 2 sets= 30 rft</t>
  </si>
  <si>
    <t xml:space="preserve">eye hooks </t>
  </si>
  <si>
    <t>MS plates 4"x4"x0.5" thick 8 Nos</t>
  </si>
  <si>
    <t>Spindle for gates</t>
  </si>
  <si>
    <r>
      <t>MS shaft 1.5"</t>
    </r>
    <r>
      <rPr>
        <sz val="11"/>
        <color theme="1"/>
        <rFont val="Calibri"/>
        <family val="2"/>
      </rPr>
      <t>ᶲx10' longx 2 Sets= 20 rft</t>
    </r>
  </si>
  <si>
    <t xml:space="preserve">Brass bush housing </t>
  </si>
  <si>
    <r>
      <t>Brass bush 1.5"</t>
    </r>
    <r>
      <rPr>
        <sz val="11"/>
        <color theme="1"/>
        <rFont val="Calibri"/>
        <family val="2"/>
      </rPr>
      <t>ᶲx2.5"ᶲencloased in ms bush 2.5"ᶲx3.5"ᶲ</t>
    </r>
  </si>
  <si>
    <t>steps for over head cross beams for walk way</t>
  </si>
  <si>
    <t>Ms angle bar 2"x.25" thick , 2.5 long x 7 Nos = 17.5</t>
  </si>
  <si>
    <t>vertical posts for walk way</t>
  </si>
  <si>
    <t>MS square pipes 4"x4"x3"/8, 8 ft long, 6 No, 48 rft</t>
  </si>
  <si>
    <t>steel joints with main trusses</t>
  </si>
  <si>
    <t>MS plates 6" widex2' long x 1"/2 thick , 12 Nos, 24 rft</t>
  </si>
  <si>
    <t>nut bolts for joints trusses</t>
  </si>
  <si>
    <r>
      <t xml:space="preserve">nut bolt 3"/8 </t>
    </r>
    <r>
      <rPr>
        <sz val="11"/>
        <color theme="1"/>
        <rFont val="Calibri"/>
        <family val="2"/>
      </rPr>
      <t>ᶲx12" longx 6 Nosx12 sets=72 Nos</t>
    </r>
  </si>
  <si>
    <t xml:space="preserve">steel joint to walk way platform </t>
  </si>
  <si>
    <t>MS channel bar 4"x2"x3"/8 thick 1.5' long x 12 Nos = 18 rft</t>
  </si>
  <si>
    <t xml:space="preserve">nut bolts for platform </t>
  </si>
  <si>
    <r>
      <t xml:space="preserve">bolts nuts 1.5 " </t>
    </r>
    <r>
      <rPr>
        <sz val="11"/>
        <color theme="1"/>
        <rFont val="Calibri"/>
        <family val="2"/>
      </rPr>
      <t>ᶲx 8" long 6 Nos i/c plain washels</t>
    </r>
  </si>
  <si>
    <t>I-grider beams for supporting adjustment pipes</t>
  </si>
  <si>
    <t xml:space="preserve">i-grider 12"x6"x3"/4 thick 24 ft long x 2 Nos= 48 rft </t>
  </si>
  <si>
    <t>BOQs For Pumps, Power Transmission, HDPE pipe and other related parts.</t>
  </si>
  <si>
    <t>Item No</t>
  </si>
  <si>
    <t>Name of Material</t>
  </si>
  <si>
    <t>unit</t>
  </si>
  <si>
    <t>Qty</t>
  </si>
  <si>
    <t>Multi stage pump</t>
  </si>
  <si>
    <t>1.25"x1.5" (q=0.25 cusec head= 450-500ft)</t>
  </si>
  <si>
    <t>Plunger pump</t>
  </si>
  <si>
    <t>1.25"x1.5" (head = 800 ft)</t>
  </si>
  <si>
    <t xml:space="preserve">Chain </t>
  </si>
  <si>
    <t>No. # 80 double</t>
  </si>
  <si>
    <t>rft</t>
  </si>
  <si>
    <t>Sprockets for pump</t>
  </si>
  <si>
    <t xml:space="preserve">18"ɸ, </t>
  </si>
  <si>
    <t>ɸ5"</t>
  </si>
  <si>
    <t>Sprockets for generator</t>
  </si>
  <si>
    <t>ɸ18"</t>
  </si>
  <si>
    <t>Sprockets wheel for generator</t>
  </si>
  <si>
    <t>Pulley For Pump</t>
  </si>
  <si>
    <t>ɸ12"x3B</t>
  </si>
  <si>
    <t>Pulley For generator</t>
  </si>
  <si>
    <t>ɸ12"x2B</t>
  </si>
  <si>
    <t>Belts</t>
  </si>
  <si>
    <t>B80"</t>
  </si>
  <si>
    <t>Pump accessories</t>
  </si>
  <si>
    <t xml:space="preserve">MS suction pipe    </t>
  </si>
  <si>
    <t>ɸ4"x10' , 3mm thickness</t>
  </si>
  <si>
    <t>Bends</t>
  </si>
  <si>
    <t>4"x90"</t>
  </si>
  <si>
    <t>Reducer</t>
  </si>
  <si>
    <r>
      <t>1.25"ɸ</t>
    </r>
    <r>
      <rPr>
        <sz val="11"/>
        <color theme="1"/>
        <rFont val="Calibri"/>
        <family val="2"/>
      </rPr>
      <t>x3"ɸ</t>
    </r>
  </si>
  <si>
    <r>
      <t>1.5"ɸ</t>
    </r>
    <r>
      <rPr>
        <sz val="11"/>
        <color theme="1"/>
        <rFont val="Calibri"/>
        <family val="2"/>
      </rPr>
      <t>x4"ɸ</t>
    </r>
  </si>
  <si>
    <t>High pressure valve</t>
  </si>
  <si>
    <t>ɸ3" ,PN 20</t>
  </si>
  <si>
    <t>Foot valve (specially made) Brass</t>
  </si>
  <si>
    <t>ɸ4"</t>
  </si>
  <si>
    <t>Filtering arrangement</t>
  </si>
  <si>
    <t>Drums (plastic)</t>
  </si>
  <si>
    <t>45 gallons Capiacty</t>
  </si>
  <si>
    <t>Mesh (plastic)</t>
  </si>
  <si>
    <t xml:space="preserve">4' wide </t>
  </si>
  <si>
    <t>Coil</t>
  </si>
  <si>
    <t>Chain blocks</t>
  </si>
  <si>
    <t>5 ton</t>
  </si>
  <si>
    <t>Generator/frame</t>
  </si>
  <si>
    <t>10 kw</t>
  </si>
  <si>
    <t>Set</t>
  </si>
  <si>
    <t>Pannel board I/C cable  an other parts</t>
  </si>
  <si>
    <t>HDPE pipe</t>
  </si>
  <si>
    <t>ɸ3"xPN12</t>
  </si>
  <si>
    <t>Non return valve(i/c flanges/stubs)</t>
  </si>
  <si>
    <t>ɸ3"xPN16</t>
  </si>
  <si>
    <t>Straight couplers</t>
  </si>
  <si>
    <t>ɸ3"</t>
  </si>
  <si>
    <t xml:space="preserve">I-drider for cross beams </t>
  </si>
  <si>
    <t xml:space="preserve">I- grider 10"x5"x3"/8 thick 14 ft long x 2 Nos = 28 rft </t>
  </si>
  <si>
    <t xml:space="preserve">Steps for walk way </t>
  </si>
  <si>
    <t xml:space="preserve">angle bar 1.5"x0.25" thick x 2' long x 34 Nos= 68 rft </t>
  </si>
  <si>
    <t>main supporting frame for steps around walk way</t>
  </si>
  <si>
    <t>MS angle bar 3"x0.25" thick x 68 rft</t>
  </si>
  <si>
    <t>guiding supporting sleeve for adjustment pipes</t>
  </si>
  <si>
    <r>
      <t>MS pipes 5"</t>
    </r>
    <r>
      <rPr>
        <sz val="11"/>
        <color theme="1"/>
        <rFont val="Calibri"/>
        <family val="2"/>
      </rPr>
      <t>ᶲx 0.5" thick , 2ft long x 6 Nos = 12 rft</t>
    </r>
  </si>
  <si>
    <t>MS plates for mounting sleeves to main grider beams ( flanges)</t>
  </si>
  <si>
    <t>MS plates for mounting sleeves to main grider beams ( steel base)</t>
  </si>
  <si>
    <t xml:space="preserve">Ms plates  4" wide x 2' long x 3"/4 thick , 4 Nos x 6 sets = 24 Nos, 48 rft </t>
  </si>
  <si>
    <t>MS plates 4" x 0.75" thick 14" long , 2 Nos  x 6 sets = 14 rft</t>
  </si>
  <si>
    <t xml:space="preserve">nut bolts for sleeves flanges </t>
  </si>
  <si>
    <r>
      <t xml:space="preserve">bolt/nuts 5"/8 </t>
    </r>
    <r>
      <rPr>
        <sz val="11"/>
        <color theme="1"/>
        <rFont val="Calibri"/>
        <family val="2"/>
      </rPr>
      <t xml:space="preserve">ᶲx 2.5" long , 8 Nos x 6 sets 48 Nos </t>
    </r>
  </si>
  <si>
    <t>nut bolts for retaining and locking adjustive pipes ( moving pipes)</t>
  </si>
  <si>
    <r>
      <t xml:space="preserve">MS bolts/ nuts 1.5 " </t>
    </r>
    <r>
      <rPr>
        <sz val="11"/>
        <color theme="1"/>
        <rFont val="Calibri"/>
        <family val="2"/>
      </rPr>
      <t>ᶲ x 8" long , 6 Nos</t>
    </r>
  </si>
  <si>
    <t xml:space="preserve">steel chains/ hooks for safety of locking bolts </t>
  </si>
  <si>
    <t>Any suitable steel chain available from market , 6 Nos</t>
  </si>
  <si>
    <t xml:space="preserve">wooden planks for decking of walk way </t>
  </si>
  <si>
    <t xml:space="preserve">wooden planks 6" wide x 1.5" thick , 8 ft x 18 Nos </t>
  </si>
  <si>
    <t>cft</t>
  </si>
  <si>
    <t>walk way long sides</t>
  </si>
  <si>
    <t>angle bar 2"x0.25" thick 15 ft long x 2 Nos = 30 rft</t>
  </si>
  <si>
    <t>walk way short sides</t>
  </si>
  <si>
    <t>angle bar 2"x0.25" thick 12 ft long x 2 Nos = 24 rft</t>
  </si>
  <si>
    <t xml:space="preserve">walk way supporting angle bars </t>
  </si>
  <si>
    <t>angle bars 3"x 0.25" thick, 2.25' long x 6 nos = 13.5 rft</t>
  </si>
  <si>
    <t>wooden planks for decking (long side)</t>
  </si>
  <si>
    <t>6" wide x 1.5" thick x 7.5 ' long ( 8 Nos x 7.5 ft = 60 rft)</t>
  </si>
  <si>
    <t>wooden plank for decking ( short side)</t>
  </si>
  <si>
    <t>6" wide x 1.5" thick x 7.5 'long ( 4 Nos x 7.5 ' ) = 30 rft</t>
  </si>
  <si>
    <t>nut/ bolts for bolting wooden planks</t>
  </si>
  <si>
    <r>
      <t xml:space="preserve">3"/8 </t>
    </r>
    <r>
      <rPr>
        <sz val="11"/>
        <color theme="1"/>
        <rFont val="Calibri"/>
        <family val="2"/>
      </rPr>
      <t xml:space="preserve">ᶲx 2.5" long </t>
    </r>
  </si>
  <si>
    <t xml:space="preserve">Lifting stands and lifting hooks for turbine and duct </t>
  </si>
  <si>
    <t xml:space="preserve">lifting stands  </t>
  </si>
  <si>
    <t>MS square 2.5"x 2.5" x 0.25" thick 9 ft long x 2 Nos x 3 sets = 54 rft</t>
  </si>
  <si>
    <t xml:space="preserve">Base plates for bolting the lift stands </t>
  </si>
  <si>
    <t>MS plates 6"x 6"x 3"/8 thick 5 Nos x 3 sets = 15 Nos</t>
  </si>
  <si>
    <t xml:space="preserve">Nut/bolts for base plates </t>
  </si>
  <si>
    <r>
      <t xml:space="preserve">Nut/bolts 3"/4 </t>
    </r>
    <r>
      <rPr>
        <sz val="11"/>
        <color theme="1"/>
        <rFont val="Calibri"/>
        <family val="2"/>
      </rPr>
      <t>ᶲ x 3" long , 6 nosx6 sets = 36 Nos</t>
    </r>
  </si>
  <si>
    <t>excavation in power channel and tail race</t>
  </si>
  <si>
    <t xml:space="preserve">L= 80' w= 12', dept = 3' </t>
  </si>
  <si>
    <t xml:space="preserve">excavation in power house </t>
  </si>
  <si>
    <t xml:space="preserve">L= 38' , w= 38', dept = 7' </t>
  </si>
  <si>
    <t>excavation for pillar</t>
  </si>
  <si>
    <t>5' x 5'x 7' x 8 nos</t>
  </si>
  <si>
    <t xml:space="preserve">Total excavation </t>
  </si>
  <si>
    <t>exacation days @ 4796 cft / day = 3 days = 3 days x 8 hours/ day = 24 hours</t>
  </si>
  <si>
    <t>hours</t>
  </si>
  <si>
    <t xml:space="preserve">stone breaking by hammering </t>
  </si>
  <si>
    <t>by excavator machine at least 2 days x 8 hours/ day = 16 hours</t>
  </si>
  <si>
    <t>rock blasting</t>
  </si>
  <si>
    <t>blasting in hard rocks ( in greater rocks)</t>
  </si>
  <si>
    <t>Development and Installation of Prototype Hydro-Power Pump and Electricity Generator</t>
  </si>
  <si>
    <t>Water Wheel</t>
  </si>
  <si>
    <t>Amount (PKR)</t>
  </si>
  <si>
    <t>Steel Gates :  2 Sets</t>
  </si>
  <si>
    <t>Civil Works (Excavation)</t>
  </si>
  <si>
    <t>6-link pod (moving vertically up-down)</t>
  </si>
  <si>
    <t xml:space="preserve">steel pillars </t>
  </si>
  <si>
    <t>A: Turbine Casing</t>
  </si>
  <si>
    <t>B: Duct and Reducer</t>
  </si>
  <si>
    <t>C: Inlet curve</t>
  </si>
  <si>
    <t>Link b/w Com. Con. lever to spindle nut</t>
  </si>
  <si>
    <t>Steel Trush Rack and Frame: 6'-8"x5', 2 sets</t>
  </si>
  <si>
    <t xml:space="preserve">Sub total </t>
  </si>
  <si>
    <t>Walk way: width of walk way: 2.25 ft | Rectangular Hollow shaped walk way inner size = 7.5' x 10.5' otter size = 12'x15'</t>
  </si>
  <si>
    <t>Steel gates and frames:  Vertical sides combined of 5" channel, 3" channel and 2" angle bars | 6'x3', 2 sets</t>
  </si>
  <si>
    <t>Excavation in hard and rock soil</t>
  </si>
  <si>
    <t>Amount</t>
  </si>
  <si>
    <t xml:space="preserve">MS Sheet </t>
  </si>
  <si>
    <t>10x4'x3"/16 (2 Nos)</t>
  </si>
  <si>
    <t>8'x4'x1"/8 (4 Nos)</t>
  </si>
  <si>
    <t>8'x4'x3"/16 (2 Nos)</t>
  </si>
  <si>
    <t>10'x4'x1"/4 (1 Nos)</t>
  </si>
  <si>
    <t>8'x4'x1"/4 (1 Nos)</t>
  </si>
  <si>
    <t>Flat bar</t>
  </si>
  <si>
    <t>3"x3"/8x112 rft</t>
  </si>
  <si>
    <t>MS Shaft</t>
  </si>
  <si>
    <r>
      <t>2"ɸ</t>
    </r>
    <r>
      <rPr>
        <sz val="11"/>
        <color theme="1"/>
        <rFont val="Calibri"/>
        <family val="2"/>
      </rPr>
      <t>x 5' long (1 No)</t>
    </r>
  </si>
  <si>
    <t>MS Bush</t>
  </si>
  <si>
    <r>
      <t>2"ɸ</t>
    </r>
    <r>
      <rPr>
        <sz val="11"/>
        <color theme="1"/>
        <rFont val="Calibri"/>
        <family val="2"/>
      </rPr>
      <t>x3"ɸx12" (1No)</t>
    </r>
  </si>
  <si>
    <t>Threaded spindle/nut</t>
  </si>
  <si>
    <r>
      <t>1.5"ɸ</t>
    </r>
    <r>
      <rPr>
        <sz val="11"/>
        <color theme="1"/>
        <rFont val="Calibri"/>
        <family val="2"/>
      </rPr>
      <t>x4'(1 job)</t>
    </r>
  </si>
  <si>
    <t>MS plates</t>
  </si>
  <si>
    <t>4"x1"x22" (3 No)</t>
  </si>
  <si>
    <t>MS Pipe 4" ɸ</t>
  </si>
  <si>
    <r>
      <t>4"ɸ</t>
    </r>
    <r>
      <rPr>
        <sz val="11"/>
        <color theme="1"/>
        <rFont val="Calibri"/>
        <family val="2"/>
      </rPr>
      <t>x3"/16 thickx52" long</t>
    </r>
  </si>
  <si>
    <t>4'x4'x3"/16 thick</t>
  </si>
  <si>
    <t>nut/Bolts</t>
  </si>
  <si>
    <r>
      <t>1"/2ɸ</t>
    </r>
    <r>
      <rPr>
        <sz val="11"/>
        <color theme="1"/>
        <rFont val="Calibri"/>
        <family val="2"/>
      </rPr>
      <t>x1.5" L (70 Nos)</t>
    </r>
  </si>
  <si>
    <t>3/8"ɸx1.5" L (100 Nos)</t>
  </si>
  <si>
    <t xml:space="preserve">Rubber Packing </t>
  </si>
  <si>
    <t xml:space="preserve">3' width x 3"/16 thick </t>
  </si>
  <si>
    <t>Roll</t>
  </si>
  <si>
    <t>MS channel Bar</t>
  </si>
  <si>
    <t>4"x3"x0.75" thick (50ft)</t>
  </si>
  <si>
    <t>Trolley wheels i/c axcles</t>
  </si>
  <si>
    <t>8"ɸ (H.D) (6 Nos) I/C Axles</t>
  </si>
  <si>
    <t xml:space="preserve">MS sheet </t>
  </si>
  <si>
    <t>4'x8'x1"/8 (4.4 Nos)</t>
  </si>
  <si>
    <t>6"x1/4" thickx37 ft</t>
  </si>
  <si>
    <t>Magzine and Floats For Turbine - For Risk Managment</t>
  </si>
  <si>
    <t>Construction Of Floating Hydraulic Gate Assembly</t>
  </si>
  <si>
    <t>GI Sheet</t>
  </si>
  <si>
    <t>4'x8'x2mm thick      24 Nos</t>
  </si>
  <si>
    <t>MS channel bars (long)</t>
  </si>
  <si>
    <t>4"x2"x1/4"x40' (2 Nos)</t>
  </si>
  <si>
    <t>MS channel bars (crosses)</t>
  </si>
  <si>
    <t>3"x1.5"x1/4"x2' (20 Nos)</t>
  </si>
  <si>
    <t>MS angle bars ( long Side)</t>
  </si>
  <si>
    <t>2"x1/4"x40' (2 Nos)</t>
  </si>
  <si>
    <t>MS angle bars (vertical)</t>
  </si>
  <si>
    <t>1.5x1/4"x2' (20 Nos)</t>
  </si>
  <si>
    <t>MS channel pieces- joints</t>
  </si>
  <si>
    <t>4"x2"x2' ( 6 Nos)</t>
  </si>
  <si>
    <t>Magzine for 8 floats</t>
  </si>
  <si>
    <t>Angle bar (long)</t>
  </si>
  <si>
    <t>2"x1/4"x6'x4 Nosx8 Nos</t>
  </si>
  <si>
    <t>Angle bar (Crosses)</t>
  </si>
  <si>
    <t>2"x1/4"x4'x4 Nosx8 Nos</t>
  </si>
  <si>
    <t>Angle bar (vertical)</t>
  </si>
  <si>
    <t>2"x1/4"x2'x5 Nosx8 Nos</t>
  </si>
  <si>
    <t>Steel Gates</t>
  </si>
  <si>
    <t>MS Sheets (10 Nos)</t>
  </si>
  <si>
    <t>4'x4'x2mm (0.0787")</t>
  </si>
  <si>
    <t>MS Flat Bars</t>
  </si>
  <si>
    <t>1.5"x1/4"x4' (6 Nosx10 Nos)</t>
  </si>
  <si>
    <t>4"x4"x3/8" (2 Nosx 10 Nos)</t>
  </si>
  <si>
    <t>Spindles i/c Nuts</t>
  </si>
  <si>
    <t>ɸ1.5"x4.5'x (1 Nosx 10 Nos)</t>
  </si>
  <si>
    <r>
      <t>MS round bar-handle ɸ</t>
    </r>
    <r>
      <rPr>
        <sz val="11"/>
        <color theme="1"/>
        <rFont val="Calibri"/>
        <family val="2"/>
      </rPr>
      <t>14"</t>
    </r>
  </si>
  <si>
    <t>1.5"ɸx (1 Nosx 10 Nos)</t>
  </si>
  <si>
    <t>6"x6"x1/2" thick (10 Nos)</t>
  </si>
  <si>
    <t>Thurst bearings steel frame</t>
  </si>
  <si>
    <t>ɸ1.5"x (1 Nosx 10 Nos)</t>
  </si>
  <si>
    <t>Steel Frame For Gates</t>
  </si>
  <si>
    <t>MS channel bar</t>
  </si>
  <si>
    <t>3"x1.5"x1/4"x5' (2 Nosx 10 Nos)</t>
  </si>
  <si>
    <t>MS tee Bar</t>
  </si>
  <si>
    <t>3"x1.5"x1/4"x6' (2 Nosx 10 Nos)</t>
  </si>
  <si>
    <t>MS channel</t>
  </si>
  <si>
    <t>2.5"x1/4"x4.2 ( 2 Nosx10 Nos)</t>
  </si>
  <si>
    <t>Installation of mooring cables and winches</t>
  </si>
  <si>
    <t>Winch (HD)</t>
  </si>
  <si>
    <t>5 Ton</t>
  </si>
  <si>
    <t xml:space="preserve">Winch </t>
  </si>
  <si>
    <t>3 Ton</t>
  </si>
  <si>
    <t>2 Ton</t>
  </si>
  <si>
    <t>Steel Rope</t>
  </si>
  <si>
    <t>ɸ5/8"</t>
  </si>
  <si>
    <t>ɸ1/2"</t>
  </si>
  <si>
    <t>ɸ3/8"</t>
  </si>
  <si>
    <t>Foundation Bolts</t>
  </si>
  <si>
    <t>ɸ1.5"x2' (4 Nos)</t>
  </si>
  <si>
    <t>ɸ1"x2' (4 Nos)</t>
  </si>
  <si>
    <t>ɸ3/4"x2' (4Nos)</t>
  </si>
  <si>
    <t>Subtotal</t>
  </si>
  <si>
    <t>Construction of floats Capacity Per Floats 1000 kg</t>
  </si>
  <si>
    <t xml:space="preserve">Consumable Material </t>
  </si>
  <si>
    <t>Welding Electrodes (#10, #12) 32 cottons</t>
  </si>
  <si>
    <r>
      <t>Cutting Discs 9"</t>
    </r>
    <r>
      <rPr>
        <sz val="11"/>
        <color theme="1"/>
        <rFont val="Calibri"/>
        <family val="2"/>
      </rPr>
      <t>ᶲ</t>
    </r>
  </si>
  <si>
    <r>
      <t>Grinding Discs 9"</t>
    </r>
    <r>
      <rPr>
        <sz val="11"/>
        <color theme="1"/>
        <rFont val="Calibri"/>
        <family val="2"/>
      </rPr>
      <t>ᶲ</t>
    </r>
  </si>
  <si>
    <t>Waste cottons sand paper etc</t>
  </si>
  <si>
    <t>L.S</t>
  </si>
  <si>
    <t xml:space="preserve">LPG/oxygen gas/diesel </t>
  </si>
  <si>
    <t>Drill,Cutting tools etc</t>
  </si>
  <si>
    <t>For 2 stations: Main factory and Power house</t>
  </si>
  <si>
    <t>Gear Box for pump ( 60 HP)</t>
  </si>
  <si>
    <t>Gear Box for generator ( 60 HP)</t>
  </si>
  <si>
    <t>1:25, 60 HP</t>
  </si>
  <si>
    <t>1:15, 60 HP</t>
  </si>
  <si>
    <t>Turb</t>
  </si>
  <si>
    <t>S</t>
  </si>
  <si>
    <t xml:space="preserve">Summary of Bill of Quantities (BOQ) and Quoted Prices </t>
  </si>
  <si>
    <t xml:space="preserve">Total  ( Figures) </t>
  </si>
  <si>
    <r>
      <rPr>
        <b/>
        <sz val="12"/>
        <color theme="1"/>
        <rFont val="Calibri"/>
        <family val="2"/>
        <scheme val="minor"/>
      </rPr>
      <t>Total in Words Rupees:</t>
    </r>
    <r>
      <rPr>
        <sz val="12"/>
        <color theme="1"/>
        <rFont val="Calibri"/>
        <family val="2"/>
        <scheme val="minor"/>
      </rPr>
      <t xml:space="preserve"> </t>
    </r>
  </si>
  <si>
    <t>Note Please: The Bidder has to quote the individual item rate and amont under each category of items and add in the relevant page</t>
  </si>
  <si>
    <t xml:space="preserve">BoQ-Items Ref </t>
  </si>
  <si>
    <t>Water Wheel D= 6.5, B= 6ft (BoQ Items-1)</t>
  </si>
  <si>
    <t>Power House and Hoitsing System (BOQ Items-Ref2)</t>
  </si>
  <si>
    <t>Turbine Casing and Reducer Assembly (BOQ Items-Ref3)</t>
  </si>
  <si>
    <t>Steel Trash Rack and Frame (BOQ Items-Ref 4)</t>
  </si>
  <si>
    <t xml:space="preserve">Base frame for turbine with provision for hoisting mechanism (BOQ Items-Ref 5) </t>
  </si>
  <si>
    <t>Walk way and guide sleeves for vertical adjustment of turbine and baseframe assembly (BOQ Items-Ref6)</t>
  </si>
  <si>
    <t>Off the Shelf Scientific Machines/ Equipment (BOQ Items-Ref7)</t>
  </si>
  <si>
    <t>Consumable Material (BOQ Items-Ref 9)</t>
  </si>
  <si>
    <t>Magzine and Floats For Turbine - For Risk Management (BOQ Items-Ref 10)</t>
  </si>
  <si>
    <t>Construction Of Floating Hydraulic Gate Assembly (BOQ Items-Ref 11)</t>
  </si>
  <si>
    <t>Civil Works (Excavation) (BOQ Items-Ref 12)</t>
  </si>
  <si>
    <t>8.Lifting Stand and Hooks for Turbine Duct (BOQ Items-Ref 8)</t>
  </si>
  <si>
    <t xml:space="preserve">Steel Gates and Frame (BOQ Items-Ref 6)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</si>
</sst>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0" fillId="0" borderId="3" xfId="0" applyBorder="1"/>
    <xf numFmtId="0" fontId="2" fillId="0" borderId="3" xfId="0" applyFont="1" applyBorder="1" applyAlignment="1"/>
    <xf numFmtId="0" fontId="2" fillId="0" borderId="3" xfId="0" applyFont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3" xfId="0" applyBorder="1" applyAlignment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1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1" xfId="0" applyBorder="1"/>
    <xf numFmtId="0" fontId="0" fillId="0" borderId="11" xfId="0" applyBorder="1" applyAlignment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3" fontId="0" fillId="0" borderId="9" xfId="0" applyNumberFormat="1" applyBorder="1"/>
    <xf numFmtId="3" fontId="0" fillId="0" borderId="12" xfId="0" applyNumberFormat="1" applyBorder="1"/>
    <xf numFmtId="3" fontId="0" fillId="0" borderId="0" xfId="0" applyNumberFormat="1"/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/>
    </xf>
    <xf numFmtId="3" fontId="2" fillId="0" borderId="12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/>
    <xf numFmtId="3" fontId="2" fillId="0" borderId="19" xfId="0" applyNumberFormat="1" applyFont="1" applyFill="1" applyBorder="1" applyAlignment="1"/>
    <xf numFmtId="3" fontId="2" fillId="0" borderId="16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5" xfId="0" applyNumberFormat="1" applyFont="1" applyBorder="1"/>
    <xf numFmtId="0" fontId="0" fillId="0" borderId="8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7" xfId="0" applyFont="1" applyBorder="1"/>
    <xf numFmtId="3" fontId="2" fillId="0" borderId="28" xfId="0" applyNumberFormat="1" applyFont="1" applyBorder="1"/>
    <xf numFmtId="3" fontId="0" fillId="0" borderId="15" xfId="0" applyNumberFormat="1" applyBorder="1"/>
    <xf numFmtId="3" fontId="2" fillId="0" borderId="31" xfId="0" applyNumberFormat="1" applyFont="1" applyBorder="1"/>
    <xf numFmtId="3" fontId="2" fillId="0" borderId="12" xfId="0" applyNumberFormat="1" applyFont="1" applyFill="1" applyBorder="1"/>
    <xf numFmtId="3" fontId="2" fillId="0" borderId="29" xfId="0" applyNumberFormat="1" applyFont="1" applyFill="1" applyBorder="1"/>
    <xf numFmtId="0" fontId="2" fillId="0" borderId="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0" fillId="0" borderId="3" xfId="0" applyNumberFormat="1" applyBorder="1"/>
    <xf numFmtId="0" fontId="0" fillId="0" borderId="33" xfId="0" applyBorder="1"/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" fillId="0" borderId="35" xfId="0" applyNumberFormat="1" applyFont="1" applyBorder="1"/>
    <xf numFmtId="3" fontId="0" fillId="0" borderId="9" xfId="0" applyNumberFormat="1" applyFill="1" applyBorder="1" applyAlignment="1">
      <alignment vertical="center"/>
    </xf>
    <xf numFmtId="0" fontId="0" fillId="0" borderId="6" xfId="0" applyBorder="1" applyAlignment="1">
      <alignment horizontal="left"/>
    </xf>
    <xf numFmtId="3" fontId="0" fillId="0" borderId="31" xfId="0" applyNumberFormat="1" applyBorder="1"/>
    <xf numFmtId="3" fontId="2" fillId="0" borderId="28" xfId="0" applyNumberFormat="1" applyFont="1" applyFill="1" applyBorder="1"/>
    <xf numFmtId="0" fontId="0" fillId="0" borderId="36" xfId="0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 applyAlignment="1">
      <alignment horizontal="left" vertical="center"/>
    </xf>
    <xf numFmtId="3" fontId="2" fillId="0" borderId="31" xfId="0" applyNumberFormat="1" applyFont="1" applyFill="1" applyBorder="1"/>
    <xf numFmtId="3" fontId="0" fillId="0" borderId="9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0" fontId="0" fillId="0" borderId="3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/>
    <xf numFmtId="0" fontId="2" fillId="0" borderId="24" xfId="0" applyFont="1" applyBorder="1"/>
    <xf numFmtId="0" fontId="0" fillId="0" borderId="0" xfId="0" applyBorder="1"/>
    <xf numFmtId="3" fontId="0" fillId="0" borderId="0" xfId="0" applyNumberFormat="1" applyFill="1" applyBorder="1"/>
    <xf numFmtId="0" fontId="0" fillId="0" borderId="25" xfId="0" applyFont="1" applyBorder="1" applyAlignment="1">
      <alignment horizontal="center"/>
    </xf>
    <xf numFmtId="0" fontId="0" fillId="0" borderId="3" xfId="0" applyFont="1" applyBorder="1" applyAlignment="1"/>
    <xf numFmtId="0" fontId="1" fillId="0" borderId="3" xfId="0" applyFont="1" applyBorder="1" applyAlignment="1"/>
    <xf numFmtId="0" fontId="2" fillId="0" borderId="26" xfId="0" applyFont="1" applyBorder="1"/>
    <xf numFmtId="0" fontId="0" fillId="0" borderId="36" xfId="0" applyBorder="1" applyAlignment="1">
      <alignment horizontal="center"/>
    </xf>
    <xf numFmtId="0" fontId="0" fillId="0" borderId="6" xfId="0" applyFont="1" applyBorder="1"/>
    <xf numFmtId="3" fontId="0" fillId="0" borderId="6" xfId="0" applyNumberFormat="1" applyBorder="1"/>
    <xf numFmtId="0" fontId="1" fillId="0" borderId="3" xfId="0" applyFont="1" applyBorder="1"/>
    <xf numFmtId="0" fontId="5" fillId="0" borderId="27" xfId="0" applyFont="1" applyBorder="1"/>
    <xf numFmtId="0" fontId="0" fillId="0" borderId="27" xfId="0" applyBorder="1"/>
    <xf numFmtId="3" fontId="0" fillId="0" borderId="28" xfId="0" applyNumberFormat="1" applyBorder="1"/>
    <xf numFmtId="0" fontId="0" fillId="0" borderId="1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7" xfId="0" applyFont="1" applyBorder="1" applyAlignment="1">
      <alignment horizontal="right"/>
    </xf>
    <xf numFmtId="0" fontId="0" fillId="0" borderId="3" xfId="0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28" xfId="0" applyBorder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45" xfId="0" applyBorder="1"/>
    <xf numFmtId="0" fontId="0" fillId="0" borderId="46" xfId="0" applyBorder="1"/>
    <xf numFmtId="0" fontId="0" fillId="0" borderId="9" xfId="0" applyBorder="1"/>
    <xf numFmtId="0" fontId="0" fillId="0" borderId="45" xfId="0" applyBorder="1" applyAlignment="1">
      <alignment horizontal="left"/>
    </xf>
    <xf numFmtId="0" fontId="2" fillId="0" borderId="29" xfId="0" applyFont="1" applyBorder="1"/>
    <xf numFmtId="0" fontId="0" fillId="0" borderId="26" xfId="0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3" fontId="2" fillId="0" borderId="40" xfId="0" applyNumberFormat="1" applyFont="1" applyBorder="1"/>
    <xf numFmtId="0" fontId="0" fillId="0" borderId="50" xfId="0" applyBorder="1" applyAlignment="1">
      <alignment horizontal="center"/>
    </xf>
    <xf numFmtId="3" fontId="0" fillId="0" borderId="52" xfId="0" applyNumberFormat="1" applyBorder="1"/>
    <xf numFmtId="0" fontId="2" fillId="0" borderId="20" xfId="0" applyFont="1" applyBorder="1"/>
    <xf numFmtId="0" fontId="2" fillId="0" borderId="28" xfId="0" applyFont="1" applyBorder="1"/>
    <xf numFmtId="0" fontId="0" fillId="0" borderId="4" xfId="0" applyBorder="1"/>
    <xf numFmtId="0" fontId="0" fillId="0" borderId="31" xfId="0" applyBorder="1"/>
    <xf numFmtId="0" fontId="1" fillId="0" borderId="45" xfId="0" applyFont="1" applyBorder="1"/>
    <xf numFmtId="0" fontId="0" fillId="0" borderId="34" xfId="0" applyBorder="1" applyAlignment="1">
      <alignment horizontal="center"/>
    </xf>
    <xf numFmtId="0" fontId="1" fillId="0" borderId="43" xfId="0" applyFont="1" applyBorder="1"/>
    <xf numFmtId="0" fontId="0" fillId="0" borderId="35" xfId="0" applyBorder="1"/>
    <xf numFmtId="3" fontId="0" fillId="0" borderId="45" xfId="0" applyNumberFormat="1" applyBorder="1"/>
    <xf numFmtId="3" fontId="0" fillId="0" borderId="46" xfId="0" applyNumberFormat="1" applyBorder="1"/>
    <xf numFmtId="3" fontId="0" fillId="0" borderId="35" xfId="0" applyNumberFormat="1" applyBorder="1"/>
    <xf numFmtId="0" fontId="1" fillId="0" borderId="43" xfId="0" applyFont="1" applyBorder="1" applyAlignment="1">
      <alignment horizontal="left"/>
    </xf>
    <xf numFmtId="0" fontId="0" fillId="0" borderId="51" xfId="0" applyBorder="1"/>
    <xf numFmtId="0" fontId="1" fillId="0" borderId="51" xfId="0" applyFont="1" applyBorder="1"/>
    <xf numFmtId="3" fontId="0" fillId="0" borderId="51" xfId="0" applyNumberFormat="1" applyBorder="1"/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" xfId="0" applyFont="1" applyFill="1" applyBorder="1"/>
    <xf numFmtId="0" fontId="9" fillId="0" borderId="57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9" fillId="0" borderId="45" xfId="0" applyFont="1" applyBorder="1"/>
    <xf numFmtId="0" fontId="9" fillId="0" borderId="58" xfId="0" applyFont="1" applyBorder="1"/>
    <xf numFmtId="0" fontId="2" fillId="0" borderId="44" xfId="0" applyFont="1" applyBorder="1" applyAlignment="1">
      <alignment horizontal="right" indent="1"/>
    </xf>
    <xf numFmtId="3" fontId="2" fillId="0" borderId="52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2" fillId="0" borderId="59" xfId="0" applyFont="1" applyBorder="1" applyAlignment="1">
      <alignment horizontal="right" indent="1"/>
    </xf>
    <xf numFmtId="0" fontId="2" fillId="0" borderId="60" xfId="0" applyFont="1" applyBorder="1" applyAlignment="1">
      <alignment horizontal="right" indent="1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0" borderId="22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29" xfId="0" applyFont="1" applyFill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Fill="1" applyBorder="1" applyAlignment="1">
      <alignment horizontal="right" indent="1"/>
    </xf>
    <xf numFmtId="0" fontId="2" fillId="0" borderId="13" xfId="0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right" indent="1"/>
    </xf>
    <xf numFmtId="0" fontId="2" fillId="0" borderId="3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5" xfId="0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54" xfId="0" applyFont="1" applyBorder="1" applyAlignment="1">
      <alignment horizontal="right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2" fillId="0" borderId="3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B32" sqref="B32"/>
    </sheetView>
  </sheetViews>
  <sheetFormatPr defaultRowHeight="15"/>
  <cols>
    <col min="2" max="2" width="78.28515625" bestFit="1" customWidth="1"/>
    <col min="3" max="3" width="18.28515625" customWidth="1"/>
    <col min="4" max="4" width="14.42578125" style="27" bestFit="1" customWidth="1"/>
  </cols>
  <sheetData>
    <row r="1" spans="1:4" ht="21.75" thickBot="1">
      <c r="A1" s="165" t="s">
        <v>324</v>
      </c>
      <c r="B1" s="166"/>
      <c r="C1" s="167"/>
      <c r="D1" s="168"/>
    </row>
    <row r="2" spans="1:4" ht="21.75" thickBot="1">
      <c r="A2" s="171" t="s">
        <v>445</v>
      </c>
      <c r="B2" s="172"/>
      <c r="C2" s="172"/>
      <c r="D2" s="173"/>
    </row>
    <row r="3" spans="1:4" ht="15.75" thickBot="1">
      <c r="A3" s="129" t="s">
        <v>0</v>
      </c>
      <c r="B3" s="130" t="s">
        <v>1</v>
      </c>
      <c r="C3" s="131" t="s">
        <v>326</v>
      </c>
      <c r="D3" s="131" t="s">
        <v>449</v>
      </c>
    </row>
    <row r="4" spans="1:4" ht="15.75">
      <c r="A4" s="149">
        <v>1</v>
      </c>
      <c r="B4" s="150" t="s">
        <v>325</v>
      </c>
      <c r="C4" s="157"/>
      <c r="D4" s="162">
        <v>1</v>
      </c>
    </row>
    <row r="5" spans="1:4" ht="15.75">
      <c r="A5" s="151">
        <v>2</v>
      </c>
      <c r="B5" s="152" t="str">
        <f>'2.P.H.Hoistin System'!A1</f>
        <v>Power House and Hoitsing System (BOQ Items-Ref2)</v>
      </c>
      <c r="C5" s="158"/>
      <c r="D5" s="163">
        <v>2</v>
      </c>
    </row>
    <row r="6" spans="1:4" ht="15.75">
      <c r="A6" s="151">
        <v>3</v>
      </c>
      <c r="B6" s="153" t="str">
        <f>'3.T.Casing and Reducing'!A1</f>
        <v>Turbine Casing and Reducer Assembly (BOQ Items-Ref3)</v>
      </c>
      <c r="C6" s="159"/>
      <c r="D6" s="163">
        <v>3</v>
      </c>
    </row>
    <row r="7" spans="1:4" ht="15.75">
      <c r="A7" s="151">
        <v>4</v>
      </c>
      <c r="B7" s="153" t="str">
        <f>'4.Steel Trash Rack'!A1</f>
        <v>Steel Trash Rack and Frame (BOQ Items-Ref 4)</v>
      </c>
      <c r="C7" s="159"/>
      <c r="D7" s="163">
        <v>4</v>
      </c>
    </row>
    <row r="8" spans="1:4" ht="15.75">
      <c r="A8" s="151">
        <v>5</v>
      </c>
      <c r="B8" s="153" t="str">
        <f>'5.Base Frame'!A1</f>
        <v xml:space="preserve">Base frame for turbine with provision for hoisting mechanism (BOQ Items-Ref 5) </v>
      </c>
      <c r="C8" s="159"/>
      <c r="D8" s="163">
        <v>5</v>
      </c>
    </row>
    <row r="9" spans="1:4" ht="15.75">
      <c r="A9" s="151">
        <v>6</v>
      </c>
      <c r="B9" s="153" t="str">
        <f>'6.SteelGate'!A1</f>
        <v xml:space="preserve">Steel Gates and Frame (BOQ Items-Ref 6) </v>
      </c>
      <c r="C9" s="159"/>
      <c r="D9" s="163">
        <v>6</v>
      </c>
    </row>
    <row r="10" spans="1:4" ht="15.75">
      <c r="A10" s="151">
        <v>7</v>
      </c>
      <c r="B10" s="153" t="str">
        <f>'7.Shelf Equip'!A1</f>
        <v>Off the Shelf Scientific Machines/ Equipment (BOQ Items-Ref7)</v>
      </c>
      <c r="C10" s="159"/>
      <c r="D10" s="163">
        <v>7</v>
      </c>
    </row>
    <row r="11" spans="1:4" ht="15.75">
      <c r="A11" s="151">
        <v>8</v>
      </c>
      <c r="B11" s="153" t="str">
        <f>'8.Lifting Stand'!A1</f>
        <v>8.Lifting Stand and Hooks for Turbine Duct (BOQ Items-Ref 8)</v>
      </c>
      <c r="C11" s="159"/>
      <c r="D11" s="163">
        <v>8</v>
      </c>
    </row>
    <row r="12" spans="1:4" ht="15.75">
      <c r="A12" s="151">
        <v>9</v>
      </c>
      <c r="B12" s="153" t="s">
        <v>430</v>
      </c>
      <c r="C12" s="159"/>
      <c r="D12" s="163">
        <v>9</v>
      </c>
    </row>
    <row r="13" spans="1:4" ht="15.75">
      <c r="A13" s="151">
        <v>10</v>
      </c>
      <c r="B13" s="153" t="s">
        <v>373</v>
      </c>
      <c r="C13" s="159"/>
      <c r="D13" s="163">
        <v>10</v>
      </c>
    </row>
    <row r="14" spans="1:4" ht="15.75">
      <c r="A14" s="151">
        <v>11</v>
      </c>
      <c r="B14" s="153" t="s">
        <v>374</v>
      </c>
      <c r="C14" s="159"/>
      <c r="D14" s="163">
        <v>11</v>
      </c>
    </row>
    <row r="15" spans="1:4" ht="16.5" thickBot="1">
      <c r="A15" s="154">
        <v>12</v>
      </c>
      <c r="B15" s="155" t="s">
        <v>328</v>
      </c>
      <c r="C15" s="160"/>
      <c r="D15" s="163">
        <v>12</v>
      </c>
    </row>
    <row r="16" spans="1:4" ht="15.75" thickBot="1">
      <c r="A16" s="169" t="s">
        <v>446</v>
      </c>
      <c r="B16" s="170"/>
      <c r="C16" s="161"/>
      <c r="D16" s="164"/>
    </row>
    <row r="17" spans="1:4" ht="15.75">
      <c r="A17" s="2"/>
      <c r="B17" s="156" t="s">
        <v>447</v>
      </c>
      <c r="C17" s="156"/>
      <c r="D17" s="2"/>
    </row>
    <row r="18" spans="1:4">
      <c r="D18"/>
    </row>
    <row r="19" spans="1:4">
      <c r="D19"/>
    </row>
    <row r="20" spans="1:4">
      <c r="A20" t="s">
        <v>448</v>
      </c>
      <c r="D20"/>
    </row>
    <row r="21" spans="1:4">
      <c r="D21"/>
    </row>
    <row r="22" spans="1:4">
      <c r="D22"/>
    </row>
  </sheetData>
  <mergeCells count="3">
    <mergeCell ref="A1:D1"/>
    <mergeCell ref="A16:B16"/>
    <mergeCell ref="A2:D2"/>
  </mergeCells>
  <pageMargins left="0.89" right="0.39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3" sqref="E13"/>
    </sheetView>
  </sheetViews>
  <sheetFormatPr defaultRowHeight="15"/>
  <cols>
    <col min="1" max="1" width="11" customWidth="1"/>
    <col min="2" max="2" width="43.28515625" customWidth="1"/>
    <col min="3" max="3" width="6.42578125" customWidth="1"/>
    <col min="4" max="4" width="6" customWidth="1"/>
    <col min="5" max="5" width="21.28515625" customWidth="1"/>
    <col min="6" max="6" width="25.140625" customWidth="1"/>
  </cols>
  <sheetData>
    <row r="1" spans="1:6" ht="18.75">
      <c r="A1" s="226" t="s">
        <v>457</v>
      </c>
      <c r="B1" s="227"/>
      <c r="C1" s="227"/>
      <c r="D1" s="227"/>
      <c r="E1" s="227"/>
      <c r="F1" s="228"/>
    </row>
    <row r="2" spans="1:6" ht="15.75" thickBot="1">
      <c r="A2" s="229" t="s">
        <v>438</v>
      </c>
      <c r="B2" s="230"/>
      <c r="C2" s="230"/>
      <c r="D2" s="230"/>
      <c r="E2" s="230"/>
      <c r="F2" s="231"/>
    </row>
    <row r="3" spans="1:6" ht="25.5" customHeight="1" thickBot="1">
      <c r="A3" s="101" t="s">
        <v>218</v>
      </c>
      <c r="B3" s="134" t="s">
        <v>219</v>
      </c>
      <c r="C3" s="46" t="s">
        <v>220</v>
      </c>
      <c r="D3" s="46" t="s">
        <v>221</v>
      </c>
      <c r="E3" s="46" t="s">
        <v>6</v>
      </c>
      <c r="F3" s="135" t="s">
        <v>340</v>
      </c>
    </row>
    <row r="4" spans="1:6" ht="25.5" customHeight="1">
      <c r="A4" s="139">
        <v>1</v>
      </c>
      <c r="B4" s="120" t="s">
        <v>431</v>
      </c>
      <c r="C4" s="3" t="s">
        <v>38</v>
      </c>
      <c r="D4" s="96">
        <v>600</v>
      </c>
      <c r="E4" s="120"/>
      <c r="F4" s="141"/>
    </row>
    <row r="5" spans="1:6" ht="25.5" customHeight="1">
      <c r="A5" s="102">
        <v>2</v>
      </c>
      <c r="B5" s="123" t="s">
        <v>432</v>
      </c>
      <c r="C5" s="2" t="s">
        <v>60</v>
      </c>
      <c r="D5" s="136">
        <v>500</v>
      </c>
      <c r="E5" s="123"/>
      <c r="F5" s="137"/>
    </row>
    <row r="6" spans="1:6" ht="25.5" customHeight="1">
      <c r="A6" s="102">
        <v>3</v>
      </c>
      <c r="B6" s="123" t="s">
        <v>433</v>
      </c>
      <c r="C6" s="2" t="s">
        <v>60</v>
      </c>
      <c r="D6" s="136">
        <v>250</v>
      </c>
      <c r="E6" s="123"/>
      <c r="F6" s="137"/>
    </row>
    <row r="7" spans="1:6" ht="25.5" customHeight="1">
      <c r="A7" s="102">
        <v>4</v>
      </c>
      <c r="B7" s="123" t="s">
        <v>434</v>
      </c>
      <c r="C7" s="2" t="s">
        <v>435</v>
      </c>
      <c r="D7" s="136">
        <v>1</v>
      </c>
      <c r="E7" s="123"/>
      <c r="F7" s="137"/>
    </row>
    <row r="8" spans="1:6" ht="25.5" customHeight="1">
      <c r="A8" s="102">
        <v>5</v>
      </c>
      <c r="B8" s="123" t="s">
        <v>436</v>
      </c>
      <c r="C8" s="2" t="s">
        <v>435</v>
      </c>
      <c r="D8" s="136">
        <v>1</v>
      </c>
      <c r="E8" s="142"/>
      <c r="F8" s="137"/>
    </row>
    <row r="9" spans="1:6" ht="25.5" customHeight="1" thickBot="1">
      <c r="A9" s="102">
        <v>6</v>
      </c>
      <c r="B9" s="124" t="s">
        <v>437</v>
      </c>
      <c r="C9" s="14" t="s">
        <v>435</v>
      </c>
      <c r="D9" s="136">
        <v>1</v>
      </c>
      <c r="E9" s="143"/>
      <c r="F9" s="137"/>
    </row>
    <row r="10" spans="1:6" ht="25.5" customHeight="1" thickBot="1">
      <c r="A10" s="205" t="s">
        <v>7</v>
      </c>
      <c r="B10" s="206"/>
      <c r="C10" s="206"/>
      <c r="D10" s="206"/>
      <c r="E10" s="207"/>
      <c r="F10" s="135"/>
    </row>
  </sheetData>
  <mergeCells count="3">
    <mergeCell ref="A10:E10"/>
    <mergeCell ref="A1:F1"/>
    <mergeCell ref="A2:F2"/>
  </mergeCells>
  <pageMargins left="1.29" right="0.1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C12" sqref="C12"/>
    </sheetView>
  </sheetViews>
  <sheetFormatPr defaultRowHeight="15"/>
  <cols>
    <col min="1" max="1" width="9.140625" style="18"/>
    <col min="2" max="2" width="23" bestFit="1" customWidth="1"/>
    <col min="3" max="3" width="24.7109375" bestFit="1" customWidth="1"/>
    <col min="4" max="4" width="4.5703125" bestFit="1" customWidth="1"/>
    <col min="5" max="5" width="8" bestFit="1" customWidth="1"/>
    <col min="6" max="6" width="19.85546875" customWidth="1"/>
    <col min="7" max="7" width="23.42578125" customWidth="1"/>
  </cols>
  <sheetData>
    <row r="1" spans="1:7" ht="19.5" thickBot="1">
      <c r="A1" s="232" t="s">
        <v>458</v>
      </c>
      <c r="B1" s="233"/>
      <c r="C1" s="233"/>
      <c r="D1" s="233"/>
      <c r="E1" s="233"/>
      <c r="F1" s="233"/>
      <c r="G1" s="234"/>
    </row>
    <row r="2" spans="1:7" ht="22.5" customHeight="1" thickBot="1">
      <c r="A2" s="128" t="s">
        <v>218</v>
      </c>
      <c r="B2" s="107" t="s">
        <v>219</v>
      </c>
      <c r="C2" s="107" t="s">
        <v>10</v>
      </c>
      <c r="D2" s="107" t="s">
        <v>220</v>
      </c>
      <c r="E2" s="107" t="s">
        <v>221</v>
      </c>
      <c r="F2" s="107" t="s">
        <v>6</v>
      </c>
      <c r="G2" s="119" t="s">
        <v>340</v>
      </c>
    </row>
    <row r="3" spans="1:7" ht="22.5" customHeight="1">
      <c r="A3" s="42">
        <v>1</v>
      </c>
      <c r="B3" s="120" t="s">
        <v>341</v>
      </c>
      <c r="C3" s="120" t="s">
        <v>342</v>
      </c>
      <c r="D3" s="121" t="s">
        <v>8</v>
      </c>
      <c r="E3" s="120">
        <v>278</v>
      </c>
      <c r="F3" s="121"/>
      <c r="G3" s="122"/>
    </row>
    <row r="4" spans="1:7" ht="22.5" customHeight="1">
      <c r="A4" s="22">
        <v>2</v>
      </c>
      <c r="B4" s="123" t="s">
        <v>341</v>
      </c>
      <c r="C4" s="123" t="s">
        <v>343</v>
      </c>
      <c r="D4" s="124" t="s">
        <v>8</v>
      </c>
      <c r="E4" s="123">
        <v>297</v>
      </c>
      <c r="F4" s="124"/>
      <c r="G4" s="125"/>
    </row>
    <row r="5" spans="1:7" ht="22.5" customHeight="1">
      <c r="A5" s="22">
        <v>3</v>
      </c>
      <c r="B5" s="123" t="s">
        <v>341</v>
      </c>
      <c r="C5" s="123" t="s">
        <v>344</v>
      </c>
      <c r="D5" s="124" t="s">
        <v>8</v>
      </c>
      <c r="E5" s="123">
        <v>223</v>
      </c>
      <c r="F5" s="124"/>
      <c r="G5" s="125"/>
    </row>
    <row r="6" spans="1:7" ht="22.5" customHeight="1">
      <c r="A6" s="42">
        <v>4</v>
      </c>
      <c r="B6" s="123" t="s">
        <v>341</v>
      </c>
      <c r="C6" s="123" t="s">
        <v>345</v>
      </c>
      <c r="D6" s="124" t="s">
        <v>8</v>
      </c>
      <c r="E6" s="123">
        <v>186</v>
      </c>
      <c r="F6" s="124"/>
      <c r="G6" s="125"/>
    </row>
    <row r="7" spans="1:7" ht="22.5" customHeight="1">
      <c r="A7" s="22">
        <v>5</v>
      </c>
      <c r="B7" s="123" t="s">
        <v>341</v>
      </c>
      <c r="C7" s="123" t="s">
        <v>346</v>
      </c>
      <c r="D7" s="124" t="s">
        <v>8</v>
      </c>
      <c r="E7" s="123">
        <v>148.5</v>
      </c>
      <c r="F7" s="124"/>
      <c r="G7" s="125"/>
    </row>
    <row r="8" spans="1:7" ht="22.5" customHeight="1">
      <c r="A8" s="22">
        <v>6</v>
      </c>
      <c r="B8" s="123" t="s">
        <v>347</v>
      </c>
      <c r="C8" s="123" t="s">
        <v>348</v>
      </c>
      <c r="D8" s="124" t="s">
        <v>8</v>
      </c>
      <c r="E8" s="123">
        <v>195</v>
      </c>
      <c r="F8" s="124"/>
      <c r="G8" s="125"/>
    </row>
    <row r="9" spans="1:7" ht="22.5" customHeight="1">
      <c r="A9" s="42">
        <v>7</v>
      </c>
      <c r="B9" s="123" t="s">
        <v>349</v>
      </c>
      <c r="C9" s="123" t="s">
        <v>350</v>
      </c>
      <c r="D9" s="124" t="s">
        <v>8</v>
      </c>
      <c r="E9" s="123">
        <v>24.31</v>
      </c>
      <c r="F9" s="124"/>
      <c r="G9" s="125"/>
    </row>
    <row r="10" spans="1:7" ht="22.5" customHeight="1">
      <c r="A10" s="22">
        <v>8</v>
      </c>
      <c r="B10" s="123" t="s">
        <v>351</v>
      </c>
      <c r="C10" s="123" t="s">
        <v>352</v>
      </c>
      <c r="D10" s="124" t="s">
        <v>8</v>
      </c>
      <c r="E10" s="123">
        <v>6.1</v>
      </c>
      <c r="F10" s="124"/>
      <c r="G10" s="125"/>
    </row>
    <row r="11" spans="1:7" ht="22.5" customHeight="1">
      <c r="A11" s="22">
        <v>9</v>
      </c>
      <c r="B11" s="123" t="s">
        <v>353</v>
      </c>
      <c r="C11" s="123" t="s">
        <v>354</v>
      </c>
      <c r="D11" s="124" t="s">
        <v>8</v>
      </c>
      <c r="E11" s="123">
        <v>12</v>
      </c>
      <c r="F11" s="124"/>
      <c r="G11" s="125"/>
    </row>
    <row r="12" spans="1:7" ht="22.5" customHeight="1">
      <c r="A12" s="42">
        <v>10</v>
      </c>
      <c r="B12" s="123" t="s">
        <v>355</v>
      </c>
      <c r="C12" s="123" t="s">
        <v>356</v>
      </c>
      <c r="D12" s="124" t="s">
        <v>8</v>
      </c>
      <c r="E12" s="123">
        <v>34</v>
      </c>
      <c r="F12" s="124"/>
      <c r="G12" s="125"/>
    </row>
    <row r="13" spans="1:7" ht="22.5" customHeight="1">
      <c r="A13" s="22">
        <v>11</v>
      </c>
      <c r="B13" s="126" t="s">
        <v>357</v>
      </c>
      <c r="C13" s="123" t="s">
        <v>358</v>
      </c>
      <c r="D13" s="124" t="s">
        <v>8</v>
      </c>
      <c r="E13" s="123">
        <v>16</v>
      </c>
      <c r="F13" s="124"/>
      <c r="G13" s="125"/>
    </row>
    <row r="14" spans="1:7" ht="22.5" customHeight="1">
      <c r="A14" s="22">
        <v>12</v>
      </c>
      <c r="B14" s="123" t="s">
        <v>341</v>
      </c>
      <c r="C14" s="123" t="s">
        <v>359</v>
      </c>
      <c r="D14" s="124" t="s">
        <v>8</v>
      </c>
      <c r="E14" s="123">
        <v>56</v>
      </c>
      <c r="F14" s="124"/>
      <c r="G14" s="125"/>
    </row>
    <row r="15" spans="1:7" ht="22.5" customHeight="1">
      <c r="A15" s="42">
        <v>13</v>
      </c>
      <c r="B15" s="123" t="s">
        <v>360</v>
      </c>
      <c r="C15" s="123" t="s">
        <v>361</v>
      </c>
      <c r="D15" s="124" t="s">
        <v>8</v>
      </c>
      <c r="E15" s="123">
        <v>15</v>
      </c>
      <c r="F15" s="124"/>
      <c r="G15" s="125"/>
    </row>
    <row r="16" spans="1:7" ht="22.5" customHeight="1">
      <c r="A16" s="22">
        <v>14</v>
      </c>
      <c r="B16" s="123" t="s">
        <v>360</v>
      </c>
      <c r="C16" s="123" t="s">
        <v>362</v>
      </c>
      <c r="D16" s="124" t="s">
        <v>8</v>
      </c>
      <c r="E16" s="123">
        <v>15</v>
      </c>
      <c r="F16" s="14"/>
      <c r="G16" s="125"/>
    </row>
    <row r="17" spans="1:7" ht="22.5" customHeight="1">
      <c r="A17" s="22">
        <v>15</v>
      </c>
      <c r="B17" s="123" t="s">
        <v>363</v>
      </c>
      <c r="C17" s="123" t="s">
        <v>364</v>
      </c>
      <c r="D17" s="124" t="s">
        <v>365</v>
      </c>
      <c r="E17" s="123">
        <v>1</v>
      </c>
      <c r="F17" s="14"/>
      <c r="G17" s="125"/>
    </row>
    <row r="18" spans="1:7" ht="22.5" customHeight="1">
      <c r="A18" s="42">
        <v>16</v>
      </c>
      <c r="B18" s="123" t="s">
        <v>366</v>
      </c>
      <c r="C18" s="123" t="s">
        <v>367</v>
      </c>
      <c r="D18" s="124" t="s">
        <v>8</v>
      </c>
      <c r="E18" s="123">
        <v>580</v>
      </c>
      <c r="F18" s="14"/>
      <c r="G18" s="125"/>
    </row>
    <row r="19" spans="1:7" ht="22.5" customHeight="1">
      <c r="A19" s="22">
        <v>17</v>
      </c>
      <c r="B19" s="123" t="s">
        <v>368</v>
      </c>
      <c r="C19" s="123" t="s">
        <v>369</v>
      </c>
      <c r="D19" s="124" t="s">
        <v>8</v>
      </c>
      <c r="E19" s="123">
        <v>90</v>
      </c>
      <c r="F19" s="14"/>
      <c r="G19" s="125"/>
    </row>
    <row r="20" spans="1:7" ht="22.5" customHeight="1">
      <c r="A20" s="22">
        <v>18</v>
      </c>
      <c r="B20" s="123" t="s">
        <v>370</v>
      </c>
      <c r="C20" s="123" t="s">
        <v>371</v>
      </c>
      <c r="D20" s="124" t="s">
        <v>8</v>
      </c>
      <c r="E20" s="123">
        <v>327</v>
      </c>
      <c r="F20" s="14"/>
      <c r="G20" s="125"/>
    </row>
    <row r="21" spans="1:7" ht="22.5" customHeight="1" thickBot="1">
      <c r="A21" s="42">
        <v>19</v>
      </c>
      <c r="B21" s="123" t="s">
        <v>355</v>
      </c>
      <c r="C21" s="120" t="s">
        <v>372</v>
      </c>
      <c r="D21" s="2" t="s">
        <v>8</v>
      </c>
      <c r="E21" s="123">
        <v>86</v>
      </c>
      <c r="F21" s="14"/>
      <c r="G21" s="125"/>
    </row>
    <row r="22" spans="1:7" ht="21" customHeight="1" thickBot="1">
      <c r="A22" s="205" t="s">
        <v>7</v>
      </c>
      <c r="B22" s="206"/>
      <c r="C22" s="206"/>
      <c r="D22" s="206"/>
      <c r="E22" s="206"/>
      <c r="F22" s="207"/>
      <c r="G22" s="127"/>
    </row>
  </sheetData>
  <mergeCells count="2">
    <mergeCell ref="A1:G1"/>
    <mergeCell ref="A22:F22"/>
  </mergeCells>
  <pageMargins left="1.29" right="0.1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"/>
    </sheetView>
  </sheetViews>
  <sheetFormatPr defaultRowHeight="15"/>
  <cols>
    <col min="1" max="1" width="8.140625" bestFit="1" customWidth="1"/>
    <col min="2" max="2" width="25.7109375" bestFit="1" customWidth="1"/>
    <col min="3" max="3" width="29" bestFit="1" customWidth="1"/>
    <col min="4" max="4" width="4.5703125" bestFit="1" customWidth="1"/>
    <col min="5" max="5" width="5" bestFit="1" customWidth="1"/>
    <col min="6" max="6" width="9.5703125" customWidth="1"/>
    <col min="7" max="7" width="13.5703125" style="27" customWidth="1"/>
  </cols>
  <sheetData>
    <row r="1" spans="1:7" ht="19.5" thickBot="1">
      <c r="A1" s="235" t="s">
        <v>459</v>
      </c>
      <c r="B1" s="235"/>
      <c r="C1" s="235"/>
      <c r="D1" s="235"/>
      <c r="E1" s="235"/>
      <c r="F1" s="235"/>
      <c r="G1" s="235"/>
    </row>
    <row r="2" spans="1:7" ht="15.75" thickBot="1">
      <c r="A2" s="101" t="s">
        <v>218</v>
      </c>
      <c r="B2" s="46" t="s">
        <v>219</v>
      </c>
      <c r="C2" s="46" t="s">
        <v>10</v>
      </c>
      <c r="D2" s="46" t="s">
        <v>220</v>
      </c>
      <c r="E2" s="46" t="s">
        <v>221</v>
      </c>
      <c r="F2" s="46" t="s">
        <v>6</v>
      </c>
      <c r="G2" s="47" t="s">
        <v>326</v>
      </c>
    </row>
    <row r="3" spans="1:7" ht="15.75" thickBot="1">
      <c r="A3" s="214" t="s">
        <v>429</v>
      </c>
      <c r="B3" s="215"/>
      <c r="C3" s="215"/>
      <c r="D3" s="215"/>
      <c r="E3" s="215"/>
      <c r="F3" s="215"/>
      <c r="G3" s="216"/>
    </row>
    <row r="4" spans="1:7">
      <c r="A4" s="139">
        <v>1</v>
      </c>
      <c r="B4" s="120" t="s">
        <v>375</v>
      </c>
      <c r="C4" s="145" t="s">
        <v>376</v>
      </c>
      <c r="D4" s="3" t="s">
        <v>38</v>
      </c>
      <c r="E4" s="96">
        <v>1128</v>
      </c>
      <c r="F4" s="120"/>
      <c r="G4" s="144"/>
    </row>
    <row r="5" spans="1:7">
      <c r="A5" s="102">
        <v>2</v>
      </c>
      <c r="B5" s="123" t="s">
        <v>377</v>
      </c>
      <c r="C5" s="138" t="s">
        <v>378</v>
      </c>
      <c r="D5" s="2" t="s">
        <v>38</v>
      </c>
      <c r="E5" s="136">
        <v>248</v>
      </c>
      <c r="F5" s="123"/>
      <c r="G5" s="71"/>
    </row>
    <row r="6" spans="1:7">
      <c r="A6" s="102">
        <v>3</v>
      </c>
      <c r="B6" s="123" t="s">
        <v>379</v>
      </c>
      <c r="C6" s="138" t="s">
        <v>380</v>
      </c>
      <c r="D6" s="2" t="s">
        <v>38</v>
      </c>
      <c r="E6" s="136">
        <v>93</v>
      </c>
      <c r="F6" s="123"/>
      <c r="G6" s="71"/>
    </row>
    <row r="7" spans="1:7">
      <c r="A7" s="102">
        <v>4</v>
      </c>
      <c r="B7" s="123" t="s">
        <v>381</v>
      </c>
      <c r="C7" s="138" t="s">
        <v>382</v>
      </c>
      <c r="D7" s="2" t="s">
        <v>38</v>
      </c>
      <c r="E7" s="136">
        <v>124</v>
      </c>
      <c r="F7" s="123"/>
      <c r="G7" s="71"/>
    </row>
    <row r="8" spans="1:7">
      <c r="A8" s="102">
        <v>5</v>
      </c>
      <c r="B8" s="123" t="s">
        <v>383</v>
      </c>
      <c r="C8" s="138" t="s">
        <v>384</v>
      </c>
      <c r="D8" s="2" t="s">
        <v>38</v>
      </c>
      <c r="E8" s="136">
        <v>46</v>
      </c>
      <c r="F8" s="123"/>
      <c r="G8" s="71"/>
    </row>
    <row r="9" spans="1:7">
      <c r="A9" s="102">
        <v>6</v>
      </c>
      <c r="B9" s="123" t="s">
        <v>385</v>
      </c>
      <c r="C9" s="138" t="s">
        <v>386</v>
      </c>
      <c r="D9" s="2" t="s">
        <v>38</v>
      </c>
      <c r="E9" s="136">
        <v>37</v>
      </c>
      <c r="F9" s="123"/>
      <c r="G9" s="71"/>
    </row>
    <row r="10" spans="1:7" ht="15.75" thickBot="1">
      <c r="A10" s="211" t="s">
        <v>428</v>
      </c>
      <c r="B10" s="212"/>
      <c r="C10" s="212"/>
      <c r="D10" s="212"/>
      <c r="E10" s="212"/>
      <c r="F10" s="213"/>
      <c r="G10" s="30"/>
    </row>
    <row r="11" spans="1:7" ht="15.75" thickBot="1">
      <c r="A11" s="183" t="s">
        <v>387</v>
      </c>
      <c r="B11" s="184"/>
      <c r="C11" s="184"/>
      <c r="D11" s="184"/>
      <c r="E11" s="184"/>
      <c r="F11" s="184"/>
      <c r="G11" s="185"/>
    </row>
    <row r="12" spans="1:7">
      <c r="A12" s="139">
        <v>1</v>
      </c>
      <c r="B12" s="120" t="s">
        <v>388</v>
      </c>
      <c r="C12" s="140" t="s">
        <v>389</v>
      </c>
      <c r="D12" s="3" t="s">
        <v>38</v>
      </c>
      <c r="E12" s="96">
        <v>298</v>
      </c>
      <c r="F12" s="120"/>
      <c r="G12" s="144"/>
    </row>
    <row r="13" spans="1:7">
      <c r="A13" s="102">
        <v>2</v>
      </c>
      <c r="B13" s="123" t="s">
        <v>390</v>
      </c>
      <c r="C13" s="138" t="s">
        <v>391</v>
      </c>
      <c r="D13" s="2" t="s">
        <v>38</v>
      </c>
      <c r="E13" s="136">
        <v>198</v>
      </c>
      <c r="F13" s="123"/>
      <c r="G13" s="71"/>
    </row>
    <row r="14" spans="1:7">
      <c r="A14" s="22">
        <v>3</v>
      </c>
      <c r="B14" s="123" t="s">
        <v>392</v>
      </c>
      <c r="C14" s="138" t="s">
        <v>393</v>
      </c>
      <c r="D14" s="2" t="s">
        <v>38</v>
      </c>
      <c r="E14" s="2">
        <v>124</v>
      </c>
      <c r="F14" s="123"/>
      <c r="G14" s="71"/>
    </row>
    <row r="15" spans="1:7" ht="15.75" thickBot="1">
      <c r="A15" s="211" t="s">
        <v>428</v>
      </c>
      <c r="B15" s="212"/>
      <c r="C15" s="212"/>
      <c r="D15" s="212"/>
      <c r="E15" s="212"/>
      <c r="F15" s="213"/>
      <c r="G15" s="30"/>
    </row>
    <row r="16" spans="1:7" ht="15.75" thickBot="1">
      <c r="A16" s="183" t="s">
        <v>394</v>
      </c>
      <c r="B16" s="184"/>
      <c r="C16" s="184"/>
      <c r="D16" s="184"/>
      <c r="E16" s="184"/>
      <c r="F16" s="184"/>
      <c r="G16" s="185"/>
    </row>
    <row r="17" spans="1:7">
      <c r="A17" s="42">
        <v>1</v>
      </c>
      <c r="B17" s="120" t="s">
        <v>395</v>
      </c>
      <c r="C17" s="140" t="s">
        <v>396</v>
      </c>
      <c r="D17" s="3" t="s">
        <v>8</v>
      </c>
      <c r="E17" s="3">
        <v>234</v>
      </c>
      <c r="F17" s="120"/>
      <c r="G17" s="48"/>
    </row>
    <row r="18" spans="1:7">
      <c r="A18" s="22">
        <v>2</v>
      </c>
      <c r="B18" s="123" t="s">
        <v>397</v>
      </c>
      <c r="C18" s="138" t="s">
        <v>398</v>
      </c>
      <c r="D18" s="2" t="s">
        <v>8</v>
      </c>
      <c r="E18" s="2">
        <v>140</v>
      </c>
      <c r="F18" s="123"/>
      <c r="G18" s="25"/>
    </row>
    <row r="19" spans="1:7">
      <c r="A19" s="22">
        <v>3</v>
      </c>
      <c r="B19" s="123" t="s">
        <v>355</v>
      </c>
      <c r="C19" s="138" t="s">
        <v>399</v>
      </c>
      <c r="D19" s="2" t="s">
        <v>8</v>
      </c>
      <c r="E19" s="2">
        <v>16</v>
      </c>
      <c r="F19" s="123"/>
      <c r="G19" s="25"/>
    </row>
    <row r="20" spans="1:7">
      <c r="A20" s="22">
        <v>4</v>
      </c>
      <c r="B20" s="123" t="s">
        <v>400</v>
      </c>
      <c r="C20" s="138" t="s">
        <v>401</v>
      </c>
      <c r="D20" s="2" t="s">
        <v>8</v>
      </c>
      <c r="E20" s="2">
        <v>15</v>
      </c>
      <c r="F20" s="123"/>
      <c r="G20" s="25"/>
    </row>
    <row r="21" spans="1:7">
      <c r="A21" s="22">
        <v>5</v>
      </c>
      <c r="B21" s="126" t="s">
        <v>402</v>
      </c>
      <c r="C21" s="138" t="s">
        <v>403</v>
      </c>
      <c r="D21" s="2" t="s">
        <v>8</v>
      </c>
      <c r="E21" s="2">
        <v>109</v>
      </c>
      <c r="F21" s="123"/>
      <c r="G21" s="25"/>
    </row>
    <row r="22" spans="1:7">
      <c r="A22" s="22">
        <v>6</v>
      </c>
      <c r="B22" s="123" t="s">
        <v>355</v>
      </c>
      <c r="C22" s="138" t="s">
        <v>404</v>
      </c>
      <c r="D22" s="2" t="s">
        <v>8</v>
      </c>
      <c r="E22" s="2">
        <v>24</v>
      </c>
      <c r="F22" s="123"/>
      <c r="G22" s="25"/>
    </row>
    <row r="23" spans="1:7">
      <c r="A23" s="22">
        <v>7</v>
      </c>
      <c r="B23" s="123" t="s">
        <v>405</v>
      </c>
      <c r="C23" s="138" t="s">
        <v>406</v>
      </c>
      <c r="D23" s="2" t="s">
        <v>60</v>
      </c>
      <c r="E23" s="2">
        <v>10</v>
      </c>
      <c r="F23" s="123"/>
      <c r="G23" s="25"/>
    </row>
    <row r="24" spans="1:7" ht="15.75" thickBot="1">
      <c r="A24" s="211" t="s">
        <v>428</v>
      </c>
      <c r="B24" s="212"/>
      <c r="C24" s="212"/>
      <c r="D24" s="212"/>
      <c r="E24" s="212"/>
      <c r="F24" s="213"/>
      <c r="G24" s="30"/>
    </row>
    <row r="25" spans="1:7" ht="15.75" thickBot="1">
      <c r="A25" s="236" t="s">
        <v>407</v>
      </c>
      <c r="B25" s="237"/>
      <c r="C25" s="237"/>
      <c r="D25" s="237"/>
      <c r="E25" s="237"/>
      <c r="F25" s="237"/>
      <c r="G25" s="238"/>
    </row>
    <row r="26" spans="1:7">
      <c r="A26" s="132">
        <v>1</v>
      </c>
      <c r="B26" s="146" t="s">
        <v>408</v>
      </c>
      <c r="C26" s="146" t="s">
        <v>409</v>
      </c>
      <c r="D26" s="146" t="s">
        <v>38</v>
      </c>
      <c r="E26" s="146">
        <v>232</v>
      </c>
      <c r="F26" s="146"/>
      <c r="G26" s="133"/>
    </row>
    <row r="27" spans="1:7">
      <c r="A27" s="22">
        <v>2</v>
      </c>
      <c r="B27" s="2" t="s">
        <v>410</v>
      </c>
      <c r="C27" s="19" t="s">
        <v>411</v>
      </c>
      <c r="D27" s="2" t="s">
        <v>38</v>
      </c>
      <c r="E27" s="2">
        <v>210</v>
      </c>
      <c r="F27" s="2"/>
      <c r="G27" s="25"/>
    </row>
    <row r="28" spans="1:7">
      <c r="A28" s="22">
        <v>3</v>
      </c>
      <c r="B28" s="2" t="s">
        <v>412</v>
      </c>
      <c r="C28" s="19" t="s">
        <v>413</v>
      </c>
      <c r="D28" s="2" t="s">
        <v>38</v>
      </c>
      <c r="E28" s="2">
        <v>240</v>
      </c>
      <c r="F28" s="2"/>
      <c r="G28" s="25"/>
    </row>
    <row r="29" spans="1:7" ht="15.75" thickBot="1">
      <c r="A29" s="239" t="s">
        <v>428</v>
      </c>
      <c r="B29" s="240"/>
      <c r="C29" s="240"/>
      <c r="D29" s="240"/>
      <c r="E29" s="240"/>
      <c r="F29" s="240"/>
      <c r="G29" s="30"/>
    </row>
    <row r="30" spans="1:7" ht="16.5" thickBot="1">
      <c r="A30" s="244" t="s">
        <v>414</v>
      </c>
      <c r="B30" s="245"/>
      <c r="C30" s="245"/>
      <c r="D30" s="245"/>
      <c r="E30" s="245"/>
      <c r="F30" s="245"/>
      <c r="G30" s="246"/>
    </row>
    <row r="31" spans="1:7">
      <c r="A31" s="132">
        <v>1</v>
      </c>
      <c r="B31" s="146" t="s">
        <v>415</v>
      </c>
      <c r="C31" s="147" t="s">
        <v>416</v>
      </c>
      <c r="D31" s="146" t="s">
        <v>149</v>
      </c>
      <c r="E31" s="146">
        <v>1</v>
      </c>
      <c r="F31" s="148"/>
      <c r="G31" s="133"/>
    </row>
    <row r="32" spans="1:7">
      <c r="A32" s="22">
        <v>2</v>
      </c>
      <c r="B32" s="2" t="s">
        <v>417</v>
      </c>
      <c r="C32" s="19" t="s">
        <v>418</v>
      </c>
      <c r="D32" s="2" t="s">
        <v>149</v>
      </c>
      <c r="E32" s="2">
        <v>1</v>
      </c>
      <c r="F32" s="16"/>
      <c r="G32" s="25"/>
    </row>
    <row r="33" spans="1:7">
      <c r="A33" s="22">
        <v>3</v>
      </c>
      <c r="B33" s="2" t="s">
        <v>417</v>
      </c>
      <c r="C33" s="19" t="s">
        <v>419</v>
      </c>
      <c r="D33" s="2" t="s">
        <v>149</v>
      </c>
      <c r="E33" s="2">
        <v>1</v>
      </c>
      <c r="F33" s="16"/>
      <c r="G33" s="25"/>
    </row>
    <row r="34" spans="1:7">
      <c r="A34" s="22">
        <v>4</v>
      </c>
      <c r="B34" s="2" t="s">
        <v>420</v>
      </c>
      <c r="C34" s="19" t="s">
        <v>421</v>
      </c>
      <c r="D34" s="2" t="s">
        <v>228</v>
      </c>
      <c r="E34" s="2">
        <v>150</v>
      </c>
      <c r="F34" s="2"/>
      <c r="G34" s="25"/>
    </row>
    <row r="35" spans="1:7">
      <c r="A35" s="22">
        <v>5</v>
      </c>
      <c r="B35" s="2" t="s">
        <v>420</v>
      </c>
      <c r="C35" s="19" t="s">
        <v>422</v>
      </c>
      <c r="D35" s="2" t="s">
        <v>228</v>
      </c>
      <c r="E35" s="2">
        <v>150</v>
      </c>
      <c r="F35" s="2"/>
      <c r="G35" s="25"/>
    </row>
    <row r="36" spans="1:7">
      <c r="A36" s="22">
        <v>6</v>
      </c>
      <c r="B36" s="2" t="s">
        <v>420</v>
      </c>
      <c r="C36" s="19" t="s">
        <v>423</v>
      </c>
      <c r="D36" s="2" t="s">
        <v>228</v>
      </c>
      <c r="E36" s="2">
        <v>200</v>
      </c>
      <c r="F36" s="2"/>
      <c r="G36" s="25"/>
    </row>
    <row r="37" spans="1:7">
      <c r="A37" s="22">
        <v>7</v>
      </c>
      <c r="B37" s="2" t="s">
        <v>424</v>
      </c>
      <c r="C37" s="19" t="s">
        <v>425</v>
      </c>
      <c r="D37" s="2" t="s">
        <v>8</v>
      </c>
      <c r="E37" s="2">
        <v>22</v>
      </c>
      <c r="F37" s="2"/>
      <c r="G37" s="25"/>
    </row>
    <row r="38" spans="1:7">
      <c r="A38" s="22">
        <v>8</v>
      </c>
      <c r="B38" s="2" t="s">
        <v>424</v>
      </c>
      <c r="C38" s="19" t="s">
        <v>426</v>
      </c>
      <c r="D38" s="2" t="s">
        <v>8</v>
      </c>
      <c r="E38" s="2">
        <v>10</v>
      </c>
      <c r="F38" s="2"/>
      <c r="G38" s="25"/>
    </row>
    <row r="39" spans="1:7">
      <c r="A39" s="22">
        <v>9</v>
      </c>
      <c r="B39" s="2" t="s">
        <v>424</v>
      </c>
      <c r="C39" s="19" t="s">
        <v>427</v>
      </c>
      <c r="D39" s="2" t="s">
        <v>8</v>
      </c>
      <c r="E39" s="2">
        <v>7</v>
      </c>
      <c r="F39" s="2"/>
      <c r="G39" s="25"/>
    </row>
    <row r="40" spans="1:7" ht="15.75" thickBot="1">
      <c r="A40" s="239" t="s">
        <v>428</v>
      </c>
      <c r="B40" s="240"/>
      <c r="C40" s="240"/>
      <c r="D40" s="240"/>
      <c r="E40" s="240"/>
      <c r="F40" s="240"/>
      <c r="G40" s="30"/>
    </row>
    <row r="41" spans="1:7" ht="15.75" thickBot="1">
      <c r="A41" s="241" t="s">
        <v>7</v>
      </c>
      <c r="B41" s="242"/>
      <c r="C41" s="242"/>
      <c r="D41" s="242"/>
      <c r="E41" s="242"/>
      <c r="F41" s="243"/>
      <c r="G41" s="37"/>
    </row>
  </sheetData>
  <mergeCells count="12">
    <mergeCell ref="A1:G1"/>
    <mergeCell ref="A24:F24"/>
    <mergeCell ref="A25:G25"/>
    <mergeCell ref="A29:F29"/>
    <mergeCell ref="A41:F41"/>
    <mergeCell ref="A30:G30"/>
    <mergeCell ref="A40:F40"/>
    <mergeCell ref="A10:F10"/>
    <mergeCell ref="A3:G3"/>
    <mergeCell ref="A11:G11"/>
    <mergeCell ref="A15:F15"/>
    <mergeCell ref="A16:G16"/>
  </mergeCells>
  <pageMargins left="0.7" right="0.16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C20" sqref="C20"/>
    </sheetView>
  </sheetViews>
  <sheetFormatPr defaultRowHeight="15"/>
  <cols>
    <col min="1" max="1" width="5.140625" style="59" bestFit="1" customWidth="1"/>
    <col min="2" max="2" width="39.42578125" bestFit="1" customWidth="1"/>
    <col min="3" max="3" width="35.85546875" customWidth="1"/>
    <col min="4" max="4" width="6" bestFit="1" customWidth="1"/>
    <col min="5" max="5" width="6" style="113" bestFit="1" customWidth="1"/>
    <col min="6" max="6" width="12.7109375" style="115" customWidth="1"/>
    <col min="7" max="7" width="18" style="27" customWidth="1"/>
  </cols>
  <sheetData>
    <row r="1" spans="1:7" ht="21.75" thickBot="1">
      <c r="A1" s="174" t="s">
        <v>460</v>
      </c>
      <c r="B1" s="175"/>
      <c r="C1" s="175"/>
      <c r="D1" s="175"/>
      <c r="E1" s="175"/>
      <c r="F1" s="175"/>
      <c r="G1" s="176"/>
    </row>
    <row r="2" spans="1:7" ht="21" customHeight="1" thickBot="1">
      <c r="A2" s="60" t="s">
        <v>0</v>
      </c>
      <c r="B2" s="44" t="s">
        <v>1</v>
      </c>
      <c r="C2" s="44" t="s">
        <v>10</v>
      </c>
      <c r="D2" s="44" t="s">
        <v>220</v>
      </c>
      <c r="E2" s="53" t="s">
        <v>4</v>
      </c>
      <c r="F2" s="116" t="s">
        <v>6</v>
      </c>
      <c r="G2" s="47" t="s">
        <v>326</v>
      </c>
    </row>
    <row r="3" spans="1:7" ht="21" customHeight="1" thickBot="1">
      <c r="A3" s="193" t="s">
        <v>339</v>
      </c>
      <c r="B3" s="194"/>
      <c r="C3" s="194"/>
      <c r="D3" s="194"/>
      <c r="E3" s="194"/>
      <c r="F3" s="194"/>
      <c r="G3" s="195"/>
    </row>
    <row r="4" spans="1:7" s="58" customFormat="1" ht="21" customHeight="1">
      <c r="A4" s="66">
        <v>1</v>
      </c>
      <c r="B4" s="81" t="s">
        <v>311</v>
      </c>
      <c r="C4" s="82" t="s">
        <v>312</v>
      </c>
      <c r="D4" s="82" t="s">
        <v>291</v>
      </c>
      <c r="E4" s="7">
        <v>2880</v>
      </c>
      <c r="F4" s="117"/>
      <c r="G4" s="83"/>
    </row>
    <row r="5" spans="1:7" s="58" customFormat="1" ht="21" customHeight="1">
      <c r="A5" s="33">
        <v>2</v>
      </c>
      <c r="B5" s="6" t="s">
        <v>313</v>
      </c>
      <c r="C5" s="6" t="s">
        <v>314</v>
      </c>
      <c r="D5" s="56" t="s">
        <v>291</v>
      </c>
      <c r="E5" s="24">
        <v>10108</v>
      </c>
      <c r="F5" s="8"/>
      <c r="G5" s="77"/>
    </row>
    <row r="6" spans="1:7" s="58" customFormat="1" ht="21" customHeight="1">
      <c r="A6" s="33">
        <v>3</v>
      </c>
      <c r="B6" s="6" t="s">
        <v>315</v>
      </c>
      <c r="C6" s="56" t="s">
        <v>316</v>
      </c>
      <c r="D6" s="56" t="s">
        <v>291</v>
      </c>
      <c r="E6" s="24">
        <v>1400</v>
      </c>
      <c r="F6" s="8"/>
      <c r="G6" s="77"/>
    </row>
    <row r="7" spans="1:7" s="58" customFormat="1" ht="21" customHeight="1">
      <c r="A7" s="33"/>
      <c r="B7" s="6" t="s">
        <v>317</v>
      </c>
      <c r="C7" s="56"/>
      <c r="D7" s="56"/>
      <c r="E7" s="24">
        <f>SUM(E4:E6)</f>
        <v>14388</v>
      </c>
      <c r="F7" s="8"/>
      <c r="G7" s="77"/>
    </row>
    <row r="8" spans="1:7" s="58" customFormat="1" ht="30">
      <c r="A8" s="33"/>
      <c r="B8" s="6"/>
      <c r="C8" s="118" t="s">
        <v>318</v>
      </c>
      <c r="D8" s="56" t="s">
        <v>319</v>
      </c>
      <c r="E8" s="24">
        <v>24</v>
      </c>
      <c r="F8" s="8"/>
      <c r="G8" s="77"/>
    </row>
    <row r="9" spans="1:7" s="58" customFormat="1" ht="30">
      <c r="A9" s="33">
        <v>4</v>
      </c>
      <c r="B9" s="109" t="s">
        <v>320</v>
      </c>
      <c r="C9" s="56" t="s">
        <v>321</v>
      </c>
      <c r="D9" s="6" t="s">
        <v>319</v>
      </c>
      <c r="E9" s="24">
        <v>16</v>
      </c>
      <c r="F9" s="8"/>
      <c r="G9" s="110"/>
    </row>
    <row r="10" spans="1:7" s="58" customFormat="1" ht="25.5" customHeight="1" thickBot="1">
      <c r="A10" s="34">
        <v>5</v>
      </c>
      <c r="B10" s="111" t="s">
        <v>322</v>
      </c>
      <c r="C10" s="78" t="s">
        <v>323</v>
      </c>
      <c r="D10" s="78" t="s">
        <v>60</v>
      </c>
      <c r="E10" s="28">
        <v>150</v>
      </c>
      <c r="F10" s="114"/>
      <c r="G10" s="112"/>
    </row>
    <row r="11" spans="1:7" ht="15.75" thickBot="1">
      <c r="A11" s="177" t="s">
        <v>7</v>
      </c>
      <c r="B11" s="178"/>
      <c r="C11" s="178"/>
      <c r="D11" s="178"/>
      <c r="E11" s="178"/>
      <c r="F11" s="247"/>
      <c r="G11" s="72"/>
    </row>
  </sheetData>
  <mergeCells count="3">
    <mergeCell ref="A1:G1"/>
    <mergeCell ref="A3:G3"/>
    <mergeCell ref="A11:F11"/>
  </mergeCells>
  <pageMargins left="0.92" right="0.1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C11" sqref="C11"/>
    </sheetView>
  </sheetViews>
  <sheetFormatPr defaultRowHeight="15"/>
  <cols>
    <col min="1" max="1" width="5.140625" style="18" bestFit="1" customWidth="1"/>
    <col min="2" max="2" width="20.28515625" bestFit="1" customWidth="1"/>
    <col min="3" max="3" width="50.140625" bestFit="1" customWidth="1"/>
    <col min="4" max="4" width="5.5703125" customWidth="1"/>
    <col min="5" max="5" width="7" customWidth="1"/>
    <col min="6" max="6" width="17.28515625" customWidth="1"/>
    <col min="7" max="7" width="19.140625" style="27" customWidth="1"/>
  </cols>
  <sheetData>
    <row r="1" spans="1:7" ht="21.75" thickBot="1">
      <c r="A1" s="174" t="s">
        <v>450</v>
      </c>
      <c r="B1" s="175"/>
      <c r="C1" s="175"/>
      <c r="D1" s="175"/>
      <c r="E1" s="175"/>
      <c r="F1" s="175"/>
      <c r="G1" s="176"/>
    </row>
    <row r="2" spans="1:7" ht="20.25" customHeight="1">
      <c r="A2" s="38" t="s">
        <v>0</v>
      </c>
      <c r="B2" s="52" t="s">
        <v>1</v>
      </c>
      <c r="C2" s="52" t="s">
        <v>10</v>
      </c>
      <c r="D2" s="39" t="s">
        <v>5</v>
      </c>
      <c r="E2" s="4" t="s">
        <v>4</v>
      </c>
      <c r="F2" s="5" t="s">
        <v>6</v>
      </c>
      <c r="G2" s="40" t="s">
        <v>326</v>
      </c>
    </row>
    <row r="3" spans="1:7" ht="20.25" customHeight="1">
      <c r="A3" s="22">
        <v>1</v>
      </c>
      <c r="B3" s="9" t="s">
        <v>2</v>
      </c>
      <c r="C3" s="9" t="s">
        <v>3</v>
      </c>
      <c r="D3" s="9" t="s">
        <v>8</v>
      </c>
      <c r="E3" s="6">
        <v>95</v>
      </c>
      <c r="F3" s="8"/>
      <c r="G3" s="25"/>
    </row>
    <row r="4" spans="1:7" ht="20.25" customHeight="1">
      <c r="A4" s="22">
        <v>2</v>
      </c>
      <c r="B4" s="9" t="s">
        <v>9</v>
      </c>
      <c r="C4" s="2" t="s">
        <v>13</v>
      </c>
      <c r="D4" s="9" t="s">
        <v>8</v>
      </c>
      <c r="E4" s="1">
        <v>44</v>
      </c>
      <c r="F4" s="2"/>
      <c r="G4" s="25"/>
    </row>
    <row r="5" spans="1:7" ht="20.25" customHeight="1">
      <c r="A5" s="22">
        <v>3</v>
      </c>
      <c r="B5" s="2" t="s">
        <v>11</v>
      </c>
      <c r="C5" s="2" t="s">
        <v>12</v>
      </c>
      <c r="D5" s="9" t="s">
        <v>8</v>
      </c>
      <c r="E5" s="1">
        <v>98.44</v>
      </c>
      <c r="F5" s="2"/>
      <c r="G5" s="25"/>
    </row>
    <row r="6" spans="1:7" ht="20.25" customHeight="1">
      <c r="A6" s="22">
        <v>4</v>
      </c>
      <c r="B6" s="2" t="s">
        <v>14</v>
      </c>
      <c r="C6" s="2" t="s">
        <v>15</v>
      </c>
      <c r="D6" s="9" t="s">
        <v>8</v>
      </c>
      <c r="E6" s="1">
        <v>9</v>
      </c>
      <c r="F6" s="2"/>
      <c r="G6" s="25"/>
    </row>
    <row r="7" spans="1:7" ht="20.25" customHeight="1">
      <c r="A7" s="22">
        <v>5</v>
      </c>
      <c r="B7" s="2" t="s">
        <v>16</v>
      </c>
      <c r="C7" s="2" t="s">
        <v>17</v>
      </c>
      <c r="D7" s="9" t="s">
        <v>8</v>
      </c>
      <c r="E7" s="1">
        <v>139.19999999999999</v>
      </c>
      <c r="F7" s="2"/>
      <c r="G7" s="25"/>
    </row>
    <row r="8" spans="1:7" ht="20.25" customHeight="1">
      <c r="A8" s="22">
        <v>6</v>
      </c>
      <c r="B8" s="2" t="s">
        <v>18</v>
      </c>
      <c r="C8" s="2" t="s">
        <v>19</v>
      </c>
      <c r="D8" s="9" t="s">
        <v>8</v>
      </c>
      <c r="E8" s="1">
        <v>597</v>
      </c>
      <c r="F8" s="2"/>
      <c r="G8" s="25"/>
    </row>
    <row r="9" spans="1:7" ht="20.25" customHeight="1">
      <c r="A9" s="22">
        <v>7</v>
      </c>
      <c r="B9" s="2" t="s">
        <v>20</v>
      </c>
      <c r="C9" s="2" t="s">
        <v>21</v>
      </c>
      <c r="D9" s="9" t="s">
        <v>8</v>
      </c>
      <c r="E9" s="1">
        <v>44</v>
      </c>
      <c r="F9" s="2"/>
      <c r="G9" s="25"/>
    </row>
    <row r="10" spans="1:7" ht="20.25" customHeight="1">
      <c r="A10" s="22">
        <v>8</v>
      </c>
      <c r="B10" s="2" t="s">
        <v>22</v>
      </c>
      <c r="C10" s="2" t="s">
        <v>23</v>
      </c>
      <c r="D10" s="9" t="s">
        <v>8</v>
      </c>
      <c r="E10" s="1">
        <v>446</v>
      </c>
      <c r="F10" s="2"/>
      <c r="G10" s="25"/>
    </row>
    <row r="11" spans="1:7" ht="20.25" customHeight="1">
      <c r="A11" s="22">
        <v>9</v>
      </c>
      <c r="B11" s="2" t="s">
        <v>24</v>
      </c>
      <c r="C11" s="2" t="s">
        <v>25</v>
      </c>
      <c r="D11" s="9" t="s">
        <v>8</v>
      </c>
      <c r="E11" s="1">
        <v>124</v>
      </c>
      <c r="F11" s="2"/>
      <c r="G11" s="25"/>
    </row>
    <row r="12" spans="1:7" ht="20.25" customHeight="1">
      <c r="A12" s="22">
        <v>10</v>
      </c>
      <c r="B12" s="2" t="s">
        <v>26</v>
      </c>
      <c r="C12" s="2" t="s">
        <v>28</v>
      </c>
      <c r="D12" s="9" t="s">
        <v>8</v>
      </c>
      <c r="E12" s="1">
        <v>11</v>
      </c>
      <c r="F12" s="2"/>
      <c r="G12" s="25"/>
    </row>
    <row r="13" spans="1:7" ht="20.25" customHeight="1">
      <c r="A13" s="22">
        <v>11</v>
      </c>
      <c r="B13" s="2" t="s">
        <v>26</v>
      </c>
      <c r="C13" s="2" t="s">
        <v>29</v>
      </c>
      <c r="D13" s="9" t="s">
        <v>8</v>
      </c>
      <c r="E13" s="1">
        <v>7</v>
      </c>
      <c r="F13" s="2"/>
      <c r="G13" s="25"/>
    </row>
    <row r="14" spans="1:7" ht="20.25" customHeight="1">
      <c r="A14" s="22">
        <v>12</v>
      </c>
      <c r="B14" s="2" t="s">
        <v>27</v>
      </c>
      <c r="C14" s="19" t="s">
        <v>30</v>
      </c>
      <c r="D14" s="9" t="s">
        <v>8</v>
      </c>
      <c r="E14" s="1">
        <v>17</v>
      </c>
      <c r="F14" s="2"/>
      <c r="G14" s="25"/>
    </row>
    <row r="15" spans="1:7" ht="20.25" customHeight="1">
      <c r="A15" s="22">
        <v>13</v>
      </c>
      <c r="B15" s="2" t="s">
        <v>31</v>
      </c>
      <c r="C15" s="2" t="s">
        <v>32</v>
      </c>
      <c r="D15" s="9" t="s">
        <v>8</v>
      </c>
      <c r="E15" s="1">
        <v>1</v>
      </c>
      <c r="F15" s="2"/>
      <c r="G15" s="25"/>
    </row>
    <row r="16" spans="1:7" ht="20.25" customHeight="1" thickBot="1">
      <c r="A16" s="23">
        <v>14</v>
      </c>
      <c r="B16" s="20" t="s">
        <v>33</v>
      </c>
      <c r="C16" s="20" t="s">
        <v>34</v>
      </c>
      <c r="D16" s="20" t="s">
        <v>103</v>
      </c>
      <c r="E16" s="21">
        <v>2</v>
      </c>
      <c r="F16" s="20"/>
      <c r="G16" s="26"/>
    </row>
    <row r="17" spans="1:7" ht="20.25" customHeight="1" thickBot="1">
      <c r="A17" s="177" t="s">
        <v>7</v>
      </c>
      <c r="B17" s="178"/>
      <c r="C17" s="178"/>
      <c r="D17" s="178"/>
      <c r="E17" s="178"/>
      <c r="F17" s="178"/>
      <c r="G17" s="36"/>
    </row>
  </sheetData>
  <mergeCells count="2">
    <mergeCell ref="A1:G1"/>
    <mergeCell ref="A17:F17"/>
  </mergeCells>
  <pageMargins left="0.84" right="0.23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C19" sqref="C19"/>
    </sheetView>
  </sheetViews>
  <sheetFormatPr defaultRowHeight="15"/>
  <cols>
    <col min="1" max="1" width="5.140625" style="18" bestFit="1" customWidth="1"/>
    <col min="2" max="2" width="36.42578125" bestFit="1" customWidth="1"/>
    <col min="3" max="3" width="48.85546875" bestFit="1" customWidth="1"/>
    <col min="4" max="4" width="4.5703125" bestFit="1" customWidth="1"/>
    <col min="5" max="5" width="7" bestFit="1" customWidth="1"/>
    <col min="6" max="6" width="13.5703125" customWidth="1"/>
    <col min="7" max="7" width="17.85546875" style="27" customWidth="1"/>
  </cols>
  <sheetData>
    <row r="1" spans="1:7" ht="21.75" thickBot="1">
      <c r="A1" s="174" t="s">
        <v>451</v>
      </c>
      <c r="B1" s="175"/>
      <c r="C1" s="175"/>
      <c r="D1" s="175"/>
      <c r="E1" s="175"/>
      <c r="F1" s="175"/>
      <c r="G1" s="176"/>
    </row>
    <row r="2" spans="1:7" ht="15.75" thickBot="1">
      <c r="A2" s="43" t="s">
        <v>0</v>
      </c>
      <c r="B2" s="53" t="s">
        <v>1</v>
      </c>
      <c r="C2" s="53" t="s">
        <v>10</v>
      </c>
      <c r="D2" s="44" t="s">
        <v>5</v>
      </c>
      <c r="E2" s="45" t="s">
        <v>4</v>
      </c>
      <c r="F2" s="46" t="s">
        <v>6</v>
      </c>
      <c r="G2" s="47" t="s">
        <v>326</v>
      </c>
    </row>
    <row r="3" spans="1:7">
      <c r="A3" s="42">
        <v>1</v>
      </c>
      <c r="B3" s="29" t="s">
        <v>330</v>
      </c>
      <c r="C3" s="29" t="s">
        <v>37</v>
      </c>
      <c r="D3" s="7" t="s">
        <v>38</v>
      </c>
      <c r="E3" s="7">
        <v>1120</v>
      </c>
      <c r="F3" s="7"/>
      <c r="G3" s="48"/>
    </row>
    <row r="4" spans="1:7">
      <c r="A4" s="22">
        <v>2</v>
      </c>
      <c r="B4" s="9" t="s">
        <v>39</v>
      </c>
      <c r="C4" s="2" t="s">
        <v>40</v>
      </c>
      <c r="D4" s="24" t="s">
        <v>38</v>
      </c>
      <c r="E4" s="9">
        <v>210</v>
      </c>
      <c r="F4" s="9"/>
      <c r="G4" s="25"/>
    </row>
    <row r="5" spans="1:7">
      <c r="A5" s="22">
        <v>3</v>
      </c>
      <c r="B5" s="2" t="s">
        <v>41</v>
      </c>
      <c r="C5" s="2" t="s">
        <v>42</v>
      </c>
      <c r="D5" s="24" t="s">
        <v>38</v>
      </c>
      <c r="E5" s="9">
        <v>1630</v>
      </c>
      <c r="F5" s="9"/>
      <c r="G5" s="25"/>
    </row>
    <row r="6" spans="1:7">
      <c r="A6" s="22">
        <v>4</v>
      </c>
      <c r="B6" s="2" t="s">
        <v>43</v>
      </c>
      <c r="C6" s="2" t="s">
        <v>44</v>
      </c>
      <c r="D6" s="24" t="s">
        <v>38</v>
      </c>
      <c r="E6" s="9">
        <v>1336</v>
      </c>
      <c r="F6" s="9"/>
      <c r="G6" s="25"/>
    </row>
    <row r="7" spans="1:7">
      <c r="A7" s="22">
        <v>5</v>
      </c>
      <c r="B7" s="2" t="s">
        <v>45</v>
      </c>
      <c r="C7" s="2" t="s">
        <v>46</v>
      </c>
      <c r="D7" s="24" t="s">
        <v>38</v>
      </c>
      <c r="E7" s="9">
        <v>742</v>
      </c>
      <c r="F7" s="9"/>
      <c r="G7" s="25"/>
    </row>
    <row r="8" spans="1:7">
      <c r="A8" s="22">
        <v>6</v>
      </c>
      <c r="B8" s="2" t="s">
        <v>47</v>
      </c>
      <c r="C8" s="2" t="s">
        <v>48</v>
      </c>
      <c r="D8" s="24" t="s">
        <v>38</v>
      </c>
      <c r="E8" s="9">
        <v>1188</v>
      </c>
      <c r="F8" s="9"/>
      <c r="G8" s="25"/>
    </row>
    <row r="9" spans="1:7">
      <c r="A9" s="22">
        <v>7</v>
      </c>
      <c r="B9" s="2" t="s">
        <v>49</v>
      </c>
      <c r="C9" s="2" t="s">
        <v>50</v>
      </c>
      <c r="D9" s="24" t="s">
        <v>38</v>
      </c>
      <c r="E9" s="9">
        <v>473</v>
      </c>
      <c r="F9" s="9"/>
      <c r="G9" s="25"/>
    </row>
    <row r="10" spans="1:7">
      <c r="A10" s="22">
        <v>8</v>
      </c>
      <c r="B10" s="2" t="s">
        <v>51</v>
      </c>
      <c r="C10" s="2" t="s">
        <v>52</v>
      </c>
      <c r="D10" s="24" t="s">
        <v>38</v>
      </c>
      <c r="E10" s="9">
        <v>56</v>
      </c>
      <c r="F10" s="9"/>
      <c r="G10" s="25"/>
    </row>
    <row r="11" spans="1:7">
      <c r="A11" s="22">
        <v>9</v>
      </c>
      <c r="B11" s="2" t="s">
        <v>53</v>
      </c>
      <c r="C11" s="2" t="s">
        <v>54</v>
      </c>
      <c r="D11" s="24" t="s">
        <v>38</v>
      </c>
      <c r="E11" s="9">
        <v>167</v>
      </c>
      <c r="F11" s="9"/>
      <c r="G11" s="25"/>
    </row>
    <row r="12" spans="1:7">
      <c r="A12" s="22">
        <v>10</v>
      </c>
      <c r="B12" s="2" t="s">
        <v>55</v>
      </c>
      <c r="C12" s="2" t="s">
        <v>56</v>
      </c>
      <c r="D12" s="24" t="s">
        <v>38</v>
      </c>
      <c r="E12" s="9">
        <v>866</v>
      </c>
      <c r="F12" s="9"/>
      <c r="G12" s="25"/>
    </row>
    <row r="13" spans="1:7">
      <c r="A13" s="22">
        <v>11</v>
      </c>
      <c r="B13" s="2" t="s">
        <v>57</v>
      </c>
      <c r="C13" s="2" t="s">
        <v>58</v>
      </c>
      <c r="D13" s="24" t="s">
        <v>38</v>
      </c>
      <c r="E13" s="9">
        <v>247</v>
      </c>
      <c r="F13" s="9"/>
      <c r="G13" s="25"/>
    </row>
    <row r="14" spans="1:7">
      <c r="A14" s="22">
        <v>12</v>
      </c>
      <c r="B14" s="2" t="s">
        <v>59</v>
      </c>
      <c r="C14" s="19" t="s">
        <v>62</v>
      </c>
      <c r="D14" s="2" t="s">
        <v>60</v>
      </c>
      <c r="E14" s="9">
        <v>38</v>
      </c>
      <c r="F14" s="9"/>
      <c r="G14" s="25"/>
    </row>
    <row r="15" spans="1:7">
      <c r="A15" s="22">
        <v>13</v>
      </c>
      <c r="B15" s="2" t="s">
        <v>61</v>
      </c>
      <c r="C15" s="19" t="s">
        <v>63</v>
      </c>
      <c r="D15" s="2" t="s">
        <v>60</v>
      </c>
      <c r="E15" s="9">
        <v>37</v>
      </c>
      <c r="F15" s="9"/>
      <c r="G15" s="25"/>
    </row>
    <row r="16" spans="1:7">
      <c r="A16" s="22">
        <v>14</v>
      </c>
      <c r="B16" s="2" t="s">
        <v>64</v>
      </c>
      <c r="C16" s="2" t="s">
        <v>65</v>
      </c>
      <c r="D16" s="2" t="s">
        <v>60</v>
      </c>
      <c r="E16" s="9">
        <v>1</v>
      </c>
      <c r="F16" s="9"/>
      <c r="G16" s="25"/>
    </row>
    <row r="17" spans="1:7">
      <c r="A17" s="22">
        <v>15</v>
      </c>
      <c r="B17" s="2" t="s">
        <v>66</v>
      </c>
      <c r="C17" s="2" t="s">
        <v>67</v>
      </c>
      <c r="D17" s="2" t="s">
        <v>8</v>
      </c>
      <c r="E17" s="9">
        <v>1493</v>
      </c>
      <c r="F17" s="9"/>
      <c r="G17" s="25"/>
    </row>
    <row r="18" spans="1:7">
      <c r="A18" s="22">
        <v>16</v>
      </c>
      <c r="B18" s="2" t="s">
        <v>68</v>
      </c>
      <c r="C18" s="2" t="s">
        <v>69</v>
      </c>
      <c r="D18" s="2" t="s">
        <v>8</v>
      </c>
      <c r="E18" s="9">
        <v>445</v>
      </c>
      <c r="F18" s="9"/>
      <c r="G18" s="25"/>
    </row>
    <row r="19" spans="1:7">
      <c r="A19" s="22">
        <v>17</v>
      </c>
      <c r="B19" s="1" t="s">
        <v>329</v>
      </c>
      <c r="C19" s="1" t="s">
        <v>70</v>
      </c>
      <c r="D19" s="2" t="s">
        <v>8</v>
      </c>
      <c r="E19" s="9">
        <v>460</v>
      </c>
      <c r="F19" s="9"/>
      <c r="G19" s="25"/>
    </row>
    <row r="20" spans="1:7">
      <c r="A20" s="22">
        <v>18</v>
      </c>
      <c r="B20" s="2" t="s">
        <v>71</v>
      </c>
      <c r="C20" s="2" t="s">
        <v>72</v>
      </c>
      <c r="D20" s="2" t="s">
        <v>8</v>
      </c>
      <c r="E20" s="9">
        <v>423</v>
      </c>
      <c r="F20" s="9"/>
      <c r="G20" s="25"/>
    </row>
    <row r="21" spans="1:7">
      <c r="A21" s="22">
        <v>19</v>
      </c>
      <c r="B21" s="2" t="s">
        <v>73</v>
      </c>
      <c r="C21" s="2" t="s">
        <v>74</v>
      </c>
      <c r="D21" s="2" t="s">
        <v>8</v>
      </c>
      <c r="E21" s="9">
        <v>418</v>
      </c>
      <c r="F21" s="9"/>
      <c r="G21" s="25"/>
    </row>
    <row r="22" spans="1:7">
      <c r="A22" s="22">
        <v>20</v>
      </c>
      <c r="B22" s="2" t="s">
        <v>75</v>
      </c>
      <c r="C22" s="2" t="s">
        <v>76</v>
      </c>
      <c r="D22" s="2" t="s">
        <v>8</v>
      </c>
      <c r="E22" s="9">
        <v>735</v>
      </c>
      <c r="F22" s="9"/>
      <c r="G22" s="25"/>
    </row>
    <row r="23" spans="1:7">
      <c r="A23" s="22">
        <v>21</v>
      </c>
      <c r="B23" s="2" t="s">
        <v>77</v>
      </c>
      <c r="C23" s="2" t="s">
        <v>78</v>
      </c>
      <c r="D23" s="2" t="s">
        <v>8</v>
      </c>
      <c r="E23" s="9">
        <v>348</v>
      </c>
      <c r="F23" s="9"/>
      <c r="G23" s="25"/>
    </row>
    <row r="24" spans="1:7">
      <c r="A24" s="22">
        <v>22</v>
      </c>
      <c r="B24" s="2" t="s">
        <v>79</v>
      </c>
      <c r="C24" s="2" t="s">
        <v>80</v>
      </c>
      <c r="D24" s="2" t="s">
        <v>8</v>
      </c>
      <c r="E24" s="9">
        <v>232</v>
      </c>
      <c r="F24" s="9"/>
      <c r="G24" s="25"/>
    </row>
    <row r="25" spans="1:7">
      <c r="A25" s="22">
        <v>23</v>
      </c>
      <c r="B25" s="2" t="s">
        <v>81</v>
      </c>
      <c r="C25" s="2" t="s">
        <v>82</v>
      </c>
      <c r="D25" s="2" t="s">
        <v>8</v>
      </c>
      <c r="E25" s="9">
        <v>87</v>
      </c>
      <c r="F25" s="9"/>
      <c r="G25" s="25"/>
    </row>
    <row r="26" spans="1:7">
      <c r="A26" s="22">
        <v>24</v>
      </c>
      <c r="B26" s="2" t="s">
        <v>83</v>
      </c>
      <c r="C26" s="2" t="s">
        <v>84</v>
      </c>
      <c r="D26" s="2" t="s">
        <v>8</v>
      </c>
      <c r="E26" s="9">
        <v>260</v>
      </c>
      <c r="F26" s="9"/>
      <c r="G26" s="25"/>
    </row>
    <row r="27" spans="1:7">
      <c r="A27" s="22">
        <v>25</v>
      </c>
      <c r="B27" s="2" t="s">
        <v>85</v>
      </c>
      <c r="C27" s="2" t="s">
        <v>86</v>
      </c>
      <c r="D27" s="2" t="s">
        <v>8</v>
      </c>
      <c r="E27" s="9">
        <v>130</v>
      </c>
      <c r="F27" s="9"/>
      <c r="G27" s="25"/>
    </row>
    <row r="28" spans="1:7">
      <c r="A28" s="22">
        <v>26</v>
      </c>
      <c r="B28" s="2" t="s">
        <v>87</v>
      </c>
      <c r="C28" s="2" t="s">
        <v>88</v>
      </c>
      <c r="D28" s="2" t="s">
        <v>8</v>
      </c>
      <c r="E28" s="9">
        <v>130</v>
      </c>
      <c r="F28" s="9"/>
      <c r="G28" s="25"/>
    </row>
    <row r="29" spans="1:7">
      <c r="A29" s="22">
        <v>27</v>
      </c>
      <c r="B29" s="2" t="s">
        <v>89</v>
      </c>
      <c r="C29" s="2" t="s">
        <v>90</v>
      </c>
      <c r="D29" s="2" t="s">
        <v>8</v>
      </c>
      <c r="E29" s="9">
        <v>195</v>
      </c>
      <c r="F29" s="9"/>
      <c r="G29" s="25"/>
    </row>
    <row r="30" spans="1:7">
      <c r="A30" s="22">
        <v>28</v>
      </c>
      <c r="B30" s="2" t="s">
        <v>91</v>
      </c>
      <c r="C30" s="2" t="s">
        <v>92</v>
      </c>
      <c r="D30" s="2" t="s">
        <v>8</v>
      </c>
      <c r="E30" s="9">
        <v>173.3</v>
      </c>
      <c r="F30" s="9"/>
      <c r="G30" s="25"/>
    </row>
    <row r="31" spans="1:7" ht="15.75" thickBot="1">
      <c r="A31" s="180" t="s">
        <v>36</v>
      </c>
      <c r="B31" s="181"/>
      <c r="C31" s="181"/>
      <c r="D31" s="181"/>
      <c r="E31" s="181"/>
      <c r="F31" s="182"/>
      <c r="G31" s="49"/>
    </row>
    <row r="32" spans="1:7" ht="15.75" thickBot="1">
      <c r="A32" s="183" t="s">
        <v>93</v>
      </c>
      <c r="B32" s="184"/>
      <c r="C32" s="184"/>
      <c r="D32" s="184"/>
      <c r="E32" s="184"/>
      <c r="F32" s="184"/>
      <c r="G32" s="185"/>
    </row>
    <row r="33" spans="1:7">
      <c r="A33" s="42">
        <v>29</v>
      </c>
      <c r="B33" s="3" t="s">
        <v>94</v>
      </c>
      <c r="C33" s="3" t="s">
        <v>95</v>
      </c>
      <c r="D33" s="3" t="s">
        <v>8</v>
      </c>
      <c r="E33" s="29">
        <v>111.4</v>
      </c>
      <c r="F33" s="29"/>
      <c r="G33" s="48"/>
    </row>
    <row r="34" spans="1:7">
      <c r="A34" s="22">
        <v>30</v>
      </c>
      <c r="B34" s="2" t="s">
        <v>96</v>
      </c>
      <c r="C34" s="2" t="s">
        <v>95</v>
      </c>
      <c r="D34" s="2" t="s">
        <v>8</v>
      </c>
      <c r="E34" s="9">
        <v>102.1</v>
      </c>
      <c r="F34" s="9"/>
      <c r="G34" s="25"/>
    </row>
    <row r="35" spans="1:7">
      <c r="A35" s="22">
        <v>31</v>
      </c>
      <c r="B35" s="2" t="s">
        <v>97</v>
      </c>
      <c r="C35" s="2" t="s">
        <v>98</v>
      </c>
      <c r="D35" s="2" t="s">
        <v>8</v>
      </c>
      <c r="E35" s="9">
        <v>85.04</v>
      </c>
      <c r="F35" s="9"/>
      <c r="G35" s="25"/>
    </row>
    <row r="36" spans="1:7">
      <c r="A36" s="41">
        <v>32</v>
      </c>
      <c r="B36" s="10" t="s">
        <v>99</v>
      </c>
      <c r="C36" s="10" t="s">
        <v>100</v>
      </c>
      <c r="D36" s="10" t="s">
        <v>8</v>
      </c>
      <c r="E36" s="12">
        <v>165.12</v>
      </c>
      <c r="F36" s="12"/>
      <c r="G36" s="25"/>
    </row>
    <row r="37" spans="1:7">
      <c r="A37" s="41">
        <v>33</v>
      </c>
      <c r="B37" s="10" t="s">
        <v>101</v>
      </c>
      <c r="C37" s="10" t="s">
        <v>102</v>
      </c>
      <c r="D37" s="10" t="s">
        <v>103</v>
      </c>
      <c r="E37" s="12">
        <v>8</v>
      </c>
      <c r="F37" s="12"/>
      <c r="G37" s="25"/>
    </row>
    <row r="38" spans="1:7">
      <c r="A38" s="41">
        <v>34</v>
      </c>
      <c r="B38" s="10" t="s">
        <v>104</v>
      </c>
      <c r="C38" s="10" t="s">
        <v>105</v>
      </c>
      <c r="D38" s="2" t="s">
        <v>60</v>
      </c>
      <c r="E38" s="9">
        <v>1</v>
      </c>
      <c r="F38" s="9"/>
      <c r="G38" s="25"/>
    </row>
    <row r="39" spans="1:7" ht="15.75" thickBot="1">
      <c r="A39" s="186" t="s">
        <v>36</v>
      </c>
      <c r="B39" s="187"/>
      <c r="C39" s="187"/>
      <c r="D39" s="187"/>
      <c r="E39" s="187"/>
      <c r="F39" s="188"/>
      <c r="G39" s="50"/>
    </row>
    <row r="40" spans="1:7" ht="15.75" thickBot="1">
      <c r="A40" s="177" t="s">
        <v>106</v>
      </c>
      <c r="B40" s="178"/>
      <c r="C40" s="178"/>
      <c r="D40" s="178"/>
      <c r="E40" s="178"/>
      <c r="F40" s="179"/>
      <c r="G40" s="51"/>
    </row>
  </sheetData>
  <mergeCells count="5">
    <mergeCell ref="A40:F40"/>
    <mergeCell ref="A31:F31"/>
    <mergeCell ref="A32:G32"/>
    <mergeCell ref="A39:F39"/>
    <mergeCell ref="A1:G1"/>
  </mergeCells>
  <pageMargins left="0.85" right="0.17" top="0.24" bottom="0.23" header="0.17" footer="0.17"/>
  <pageSetup scale="9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C19" sqref="C19"/>
    </sheetView>
  </sheetViews>
  <sheetFormatPr defaultRowHeight="15"/>
  <cols>
    <col min="1" max="1" width="5.140625" style="59" bestFit="1" customWidth="1"/>
    <col min="2" max="2" width="42.5703125" bestFit="1" customWidth="1"/>
    <col min="3" max="3" width="43.85546875" customWidth="1"/>
    <col min="4" max="4" width="4.5703125" bestFit="1" customWidth="1"/>
    <col min="5" max="5" width="5" bestFit="1" customWidth="1"/>
    <col min="6" max="6" width="13" customWidth="1"/>
    <col min="7" max="7" width="15.140625" style="27" customWidth="1"/>
  </cols>
  <sheetData>
    <row r="1" spans="1:7" ht="21.75" thickBot="1">
      <c r="A1" s="174" t="s">
        <v>452</v>
      </c>
      <c r="B1" s="175"/>
      <c r="C1" s="175"/>
      <c r="D1" s="175"/>
      <c r="E1" s="175"/>
      <c r="F1" s="175"/>
      <c r="G1" s="176"/>
    </row>
    <row r="2" spans="1:7" ht="15.75" thickBot="1">
      <c r="A2" s="60" t="s">
        <v>0</v>
      </c>
      <c r="B2" s="53" t="s">
        <v>1</v>
      </c>
      <c r="C2" s="53" t="s">
        <v>10</v>
      </c>
      <c r="D2" s="44" t="s">
        <v>5</v>
      </c>
      <c r="E2" s="45" t="s">
        <v>4</v>
      </c>
      <c r="F2" s="46" t="s">
        <v>6</v>
      </c>
      <c r="G2" s="47" t="s">
        <v>326</v>
      </c>
    </row>
    <row r="3" spans="1:7" ht="15.75" thickBot="1">
      <c r="A3" s="193" t="s">
        <v>331</v>
      </c>
      <c r="B3" s="194"/>
      <c r="C3" s="194"/>
      <c r="D3" s="194"/>
      <c r="E3" s="194"/>
      <c r="F3" s="194"/>
      <c r="G3" s="195"/>
    </row>
    <row r="4" spans="1:7">
      <c r="A4" s="66">
        <v>1</v>
      </c>
      <c r="B4" s="11" t="s">
        <v>107</v>
      </c>
      <c r="C4" s="11" t="s">
        <v>108</v>
      </c>
      <c r="D4" s="7" t="s">
        <v>8</v>
      </c>
      <c r="E4" s="7">
        <v>416</v>
      </c>
      <c r="F4" s="7"/>
      <c r="G4" s="48"/>
    </row>
    <row r="5" spans="1:7">
      <c r="A5" s="33">
        <v>2</v>
      </c>
      <c r="B5" s="1" t="s">
        <v>109</v>
      </c>
      <c r="C5" s="2" t="s">
        <v>110</v>
      </c>
      <c r="D5" s="24" t="s">
        <v>8</v>
      </c>
      <c r="E5" s="9">
        <v>928</v>
      </c>
      <c r="F5" s="9"/>
      <c r="G5" s="25"/>
    </row>
    <row r="6" spans="1:7">
      <c r="A6" s="33">
        <v>3</v>
      </c>
      <c r="B6" s="2" t="s">
        <v>111</v>
      </c>
      <c r="C6" s="2" t="s">
        <v>112</v>
      </c>
      <c r="D6" s="24" t="s">
        <v>8</v>
      </c>
      <c r="E6" s="9">
        <v>94</v>
      </c>
      <c r="F6" s="9"/>
      <c r="G6" s="25"/>
    </row>
    <row r="7" spans="1:7">
      <c r="A7" s="33">
        <v>4</v>
      </c>
      <c r="B7" s="2" t="s">
        <v>113</v>
      </c>
      <c r="C7" s="2" t="s">
        <v>114</v>
      </c>
      <c r="D7" s="24" t="s">
        <v>8</v>
      </c>
      <c r="E7" s="9">
        <v>94</v>
      </c>
      <c r="F7" s="9"/>
      <c r="G7" s="25"/>
    </row>
    <row r="8" spans="1:7">
      <c r="A8" s="33">
        <v>5</v>
      </c>
      <c r="B8" s="2" t="s">
        <v>115</v>
      </c>
      <c r="C8" s="2" t="s">
        <v>116</v>
      </c>
      <c r="D8" s="24" t="s">
        <v>8</v>
      </c>
      <c r="E8" s="9">
        <v>40</v>
      </c>
      <c r="F8" s="9"/>
      <c r="G8" s="25"/>
    </row>
    <row r="9" spans="1:7" ht="15.75" thickBot="1">
      <c r="A9" s="180" t="s">
        <v>36</v>
      </c>
      <c r="B9" s="181"/>
      <c r="C9" s="181"/>
      <c r="D9" s="181"/>
      <c r="E9" s="181"/>
      <c r="F9" s="182"/>
      <c r="G9" s="49" t="s">
        <v>443</v>
      </c>
    </row>
    <row r="10" spans="1:7" ht="15.75" thickBot="1">
      <c r="A10" s="193" t="s">
        <v>332</v>
      </c>
      <c r="B10" s="194"/>
      <c r="C10" s="194"/>
      <c r="D10" s="194"/>
      <c r="E10" s="194"/>
      <c r="F10" s="194"/>
      <c r="G10" s="195"/>
    </row>
    <row r="11" spans="1:7" ht="15.75" thickBot="1">
      <c r="A11" s="67">
        <v>1</v>
      </c>
      <c r="B11" s="62" t="s">
        <v>117</v>
      </c>
      <c r="C11" s="62" t="s">
        <v>118</v>
      </c>
      <c r="D11" s="63" t="s">
        <v>8</v>
      </c>
      <c r="E11" s="64">
        <v>936</v>
      </c>
      <c r="F11" s="64"/>
      <c r="G11" s="68"/>
    </row>
    <row r="12" spans="1:7" ht="15.75" thickBot="1">
      <c r="A12" s="183" t="s">
        <v>333</v>
      </c>
      <c r="B12" s="184"/>
      <c r="C12" s="184"/>
      <c r="D12" s="184"/>
      <c r="E12" s="184"/>
      <c r="F12" s="184"/>
      <c r="G12" s="185"/>
    </row>
    <row r="13" spans="1:7">
      <c r="A13" s="66">
        <v>1</v>
      </c>
      <c r="B13" s="3" t="s">
        <v>119</v>
      </c>
      <c r="C13" s="3" t="s">
        <v>120</v>
      </c>
      <c r="D13" s="7" t="s">
        <v>8</v>
      </c>
      <c r="E13" s="29">
        <v>234</v>
      </c>
      <c r="F13" s="29"/>
      <c r="G13" s="48"/>
    </row>
    <row r="14" spans="1:7">
      <c r="A14" s="33">
        <v>2</v>
      </c>
      <c r="B14" s="2" t="s">
        <v>121</v>
      </c>
      <c r="C14" s="2" t="s">
        <v>120</v>
      </c>
      <c r="D14" s="24" t="s">
        <v>8</v>
      </c>
      <c r="E14" s="9">
        <v>234</v>
      </c>
      <c r="F14" s="9"/>
      <c r="G14" s="25"/>
    </row>
    <row r="15" spans="1:7">
      <c r="A15" s="33">
        <v>3</v>
      </c>
      <c r="B15" s="2" t="s">
        <v>122</v>
      </c>
      <c r="C15" s="19" t="s">
        <v>123</v>
      </c>
      <c r="D15" s="24" t="s">
        <v>8</v>
      </c>
      <c r="E15" s="9">
        <v>59</v>
      </c>
      <c r="F15" s="9"/>
      <c r="G15" s="25"/>
    </row>
    <row r="16" spans="1:7">
      <c r="A16" s="73">
        <v>4</v>
      </c>
      <c r="B16" s="14" t="s">
        <v>124</v>
      </c>
      <c r="C16" s="74" t="s">
        <v>125</v>
      </c>
      <c r="D16" s="75" t="s">
        <v>8</v>
      </c>
      <c r="E16" s="70">
        <v>73</v>
      </c>
      <c r="F16" s="70"/>
      <c r="G16" s="71"/>
    </row>
    <row r="17" spans="1:7" ht="15.75" thickBot="1">
      <c r="A17" s="189" t="s">
        <v>36</v>
      </c>
      <c r="B17" s="190"/>
      <c r="C17" s="190"/>
      <c r="D17" s="190"/>
      <c r="E17" s="190"/>
      <c r="F17" s="190"/>
      <c r="G17" s="49"/>
    </row>
    <row r="18" spans="1:7" ht="15.75" thickBot="1">
      <c r="A18" s="183" t="s">
        <v>126</v>
      </c>
      <c r="B18" s="184"/>
      <c r="C18" s="184"/>
      <c r="D18" s="184"/>
      <c r="E18" s="184"/>
      <c r="F18" s="184"/>
      <c r="G18" s="185"/>
    </row>
    <row r="19" spans="1:7">
      <c r="A19" s="66">
        <v>1</v>
      </c>
      <c r="B19" s="3" t="s">
        <v>127</v>
      </c>
      <c r="C19" s="3" t="s">
        <v>128</v>
      </c>
      <c r="D19" s="3" t="s">
        <v>8</v>
      </c>
      <c r="E19" s="29">
        <v>112</v>
      </c>
      <c r="F19" s="29"/>
      <c r="G19" s="48"/>
    </row>
    <row r="20" spans="1:7">
      <c r="A20" s="33">
        <v>2</v>
      </c>
      <c r="B20" s="1" t="s">
        <v>129</v>
      </c>
      <c r="C20" s="1" t="s">
        <v>130</v>
      </c>
      <c r="D20" s="2" t="s">
        <v>8</v>
      </c>
      <c r="E20" s="9">
        <v>39</v>
      </c>
      <c r="F20" s="9"/>
      <c r="G20" s="25"/>
    </row>
    <row r="21" spans="1:7">
      <c r="A21" s="66">
        <v>3</v>
      </c>
      <c r="B21" s="2" t="s">
        <v>131</v>
      </c>
      <c r="C21" s="2" t="s">
        <v>132</v>
      </c>
      <c r="D21" s="2" t="s">
        <v>8</v>
      </c>
      <c r="E21" s="9">
        <v>132</v>
      </c>
      <c r="F21" s="9"/>
      <c r="G21" s="25"/>
    </row>
    <row r="22" spans="1:7">
      <c r="A22" s="33">
        <v>4</v>
      </c>
      <c r="B22" s="2" t="s">
        <v>133</v>
      </c>
      <c r="C22" s="2" t="s">
        <v>134</v>
      </c>
      <c r="D22" s="2" t="s">
        <v>8</v>
      </c>
      <c r="E22" s="9">
        <v>10</v>
      </c>
      <c r="F22" s="9"/>
      <c r="G22" s="25"/>
    </row>
    <row r="23" spans="1:7">
      <c r="A23" s="66">
        <v>5</v>
      </c>
      <c r="B23" s="2" t="s">
        <v>135</v>
      </c>
      <c r="C23" s="2" t="s">
        <v>136</v>
      </c>
      <c r="D23" s="2" t="s">
        <v>8</v>
      </c>
      <c r="E23" s="9">
        <v>15</v>
      </c>
      <c r="F23" s="9"/>
      <c r="G23" s="25"/>
    </row>
    <row r="24" spans="1:7">
      <c r="A24" s="33">
        <v>6</v>
      </c>
      <c r="B24" s="2" t="s">
        <v>137</v>
      </c>
      <c r="C24" s="2" t="s">
        <v>138</v>
      </c>
      <c r="D24" s="2" t="s">
        <v>103</v>
      </c>
      <c r="E24" s="9">
        <v>2</v>
      </c>
      <c r="F24" s="9"/>
      <c r="G24" s="25"/>
    </row>
    <row r="25" spans="1:7">
      <c r="A25" s="66">
        <v>7</v>
      </c>
      <c r="B25" s="2" t="s">
        <v>139</v>
      </c>
      <c r="C25" s="2" t="s">
        <v>140</v>
      </c>
      <c r="D25" s="2" t="s">
        <v>8</v>
      </c>
      <c r="E25" s="9">
        <v>46.4</v>
      </c>
      <c r="F25" s="9"/>
      <c r="G25" s="25"/>
    </row>
    <row r="26" spans="1:7">
      <c r="A26" s="33">
        <v>8</v>
      </c>
      <c r="B26" s="2" t="s">
        <v>141</v>
      </c>
      <c r="C26" s="2" t="s">
        <v>142</v>
      </c>
      <c r="D26" s="2" t="s">
        <v>8</v>
      </c>
      <c r="E26" s="9">
        <v>37</v>
      </c>
      <c r="F26" s="9"/>
      <c r="G26" s="25"/>
    </row>
    <row r="27" spans="1:7">
      <c r="A27" s="66">
        <v>9</v>
      </c>
      <c r="B27" s="2" t="s">
        <v>143</v>
      </c>
      <c r="C27" s="2" t="s">
        <v>144</v>
      </c>
      <c r="D27" s="2" t="s">
        <v>8</v>
      </c>
      <c r="E27" s="9">
        <v>37</v>
      </c>
      <c r="F27" s="9"/>
      <c r="G27" s="25"/>
    </row>
    <row r="28" spans="1:7">
      <c r="A28" s="33">
        <v>10</v>
      </c>
      <c r="B28" s="2" t="s">
        <v>145</v>
      </c>
      <c r="C28" s="2" t="s">
        <v>146</v>
      </c>
      <c r="D28" s="2" t="s">
        <v>8</v>
      </c>
      <c r="E28" s="9">
        <v>7</v>
      </c>
      <c r="F28" s="9"/>
      <c r="G28" s="25"/>
    </row>
    <row r="29" spans="1:7" s="58" customFormat="1" ht="30">
      <c r="A29" s="66">
        <v>11</v>
      </c>
      <c r="B29" s="54" t="s">
        <v>147</v>
      </c>
      <c r="C29" s="55" t="s">
        <v>148</v>
      </c>
      <c r="D29" s="54" t="s">
        <v>149</v>
      </c>
      <c r="E29" s="65">
        <v>2</v>
      </c>
      <c r="F29" s="57"/>
      <c r="G29" s="69"/>
    </row>
    <row r="30" spans="1:7">
      <c r="A30" s="73">
        <v>12</v>
      </c>
      <c r="B30" s="14" t="s">
        <v>334</v>
      </c>
      <c r="C30" s="14" t="s">
        <v>150</v>
      </c>
      <c r="D30" s="14" t="s">
        <v>8</v>
      </c>
      <c r="E30" s="70">
        <v>6.2</v>
      </c>
      <c r="F30" s="14"/>
      <c r="G30" s="71"/>
    </row>
    <row r="31" spans="1:7" ht="15.75" thickBot="1">
      <c r="A31" s="189" t="s">
        <v>36</v>
      </c>
      <c r="B31" s="190"/>
      <c r="C31" s="190"/>
      <c r="D31" s="190"/>
      <c r="E31" s="190"/>
      <c r="F31" s="190"/>
      <c r="G31" s="76"/>
    </row>
    <row r="32" spans="1:7" ht="15.75" thickBot="1">
      <c r="A32" s="191" t="s">
        <v>7</v>
      </c>
      <c r="B32" s="192"/>
      <c r="C32" s="192"/>
      <c r="D32" s="192"/>
      <c r="E32" s="192"/>
      <c r="F32" s="192"/>
      <c r="G32" s="72"/>
    </row>
  </sheetData>
  <mergeCells count="9">
    <mergeCell ref="A18:G18"/>
    <mergeCell ref="A31:F31"/>
    <mergeCell ref="A32:F32"/>
    <mergeCell ref="A1:G1"/>
    <mergeCell ref="A3:G3"/>
    <mergeCell ref="A9:F9"/>
    <mergeCell ref="A10:G10"/>
    <mergeCell ref="A12:G12"/>
    <mergeCell ref="A17:F17"/>
  </mergeCells>
  <pageMargins left="0.59" right="0.17" top="0.25" bottom="0.75" header="0.17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7" sqref="B7"/>
    </sheetView>
  </sheetViews>
  <sheetFormatPr defaultRowHeight="15"/>
  <cols>
    <col min="1" max="1" width="5.140625" style="18" bestFit="1" customWidth="1"/>
    <col min="2" max="2" width="39.42578125" bestFit="1" customWidth="1"/>
    <col min="3" max="3" width="32.7109375" customWidth="1"/>
    <col min="4" max="4" width="6" customWidth="1"/>
    <col min="5" max="5" width="6.7109375" customWidth="1"/>
    <col min="6" max="6" width="16.85546875" customWidth="1"/>
    <col min="7" max="7" width="17.42578125" style="27" customWidth="1"/>
  </cols>
  <sheetData>
    <row r="1" spans="1:7" ht="24" thickBot="1">
      <c r="A1" s="196" t="s">
        <v>453</v>
      </c>
      <c r="B1" s="197"/>
      <c r="C1" s="197"/>
      <c r="D1" s="197"/>
      <c r="E1" s="197"/>
      <c r="F1" s="197"/>
      <c r="G1" s="198"/>
    </row>
    <row r="2" spans="1:7" ht="15.75" thickBot="1">
      <c r="A2" s="43" t="s">
        <v>0</v>
      </c>
      <c r="B2" s="53" t="s">
        <v>1</v>
      </c>
      <c r="C2" s="53" t="s">
        <v>10</v>
      </c>
      <c r="D2" s="45" t="s">
        <v>5</v>
      </c>
      <c r="E2" s="45" t="s">
        <v>4</v>
      </c>
      <c r="F2" s="46" t="s">
        <v>6</v>
      </c>
      <c r="G2" s="47" t="s">
        <v>326</v>
      </c>
    </row>
    <row r="3" spans="1:7" ht="15.75" thickBot="1">
      <c r="A3" s="199" t="s">
        <v>335</v>
      </c>
      <c r="B3" s="200"/>
      <c r="C3" s="200"/>
      <c r="D3" s="200"/>
      <c r="E3" s="200"/>
      <c r="F3" s="200"/>
      <c r="G3" s="201"/>
    </row>
    <row r="4" spans="1:7" ht="30">
      <c r="A4" s="66">
        <v>1</v>
      </c>
      <c r="B4" s="81" t="s">
        <v>151</v>
      </c>
      <c r="C4" s="82" t="s">
        <v>152</v>
      </c>
      <c r="D4" s="7" t="s">
        <v>8</v>
      </c>
      <c r="E4" s="7">
        <v>39</v>
      </c>
      <c r="F4" s="7"/>
      <c r="G4" s="83"/>
    </row>
    <row r="5" spans="1:7">
      <c r="A5" s="33">
        <v>2</v>
      </c>
      <c r="B5" s="6" t="s">
        <v>153</v>
      </c>
      <c r="C5" s="6" t="s">
        <v>154</v>
      </c>
      <c r="D5" s="24" t="s">
        <v>8</v>
      </c>
      <c r="E5" s="24">
        <v>4.3</v>
      </c>
      <c r="F5" s="24"/>
      <c r="G5" s="77"/>
    </row>
    <row r="6" spans="1:7" ht="45">
      <c r="A6" s="33">
        <v>3</v>
      </c>
      <c r="B6" s="6" t="s">
        <v>155</v>
      </c>
      <c r="C6" s="56" t="s">
        <v>156</v>
      </c>
      <c r="D6" s="24" t="s">
        <v>8</v>
      </c>
      <c r="E6" s="24">
        <v>31</v>
      </c>
      <c r="F6" s="24"/>
      <c r="G6" s="77"/>
    </row>
    <row r="7" spans="1:7" ht="45">
      <c r="A7" s="33">
        <v>4</v>
      </c>
      <c r="B7" s="6" t="s">
        <v>155</v>
      </c>
      <c r="C7" s="56" t="s">
        <v>157</v>
      </c>
      <c r="D7" s="24" t="s">
        <v>8</v>
      </c>
      <c r="E7" s="24">
        <v>46.4</v>
      </c>
      <c r="F7" s="24"/>
      <c r="G7" s="77"/>
    </row>
    <row r="8" spans="1:7" ht="30.75" thickBot="1">
      <c r="A8" s="34">
        <v>5</v>
      </c>
      <c r="B8" s="78" t="s">
        <v>158</v>
      </c>
      <c r="C8" s="79" t="s">
        <v>159</v>
      </c>
      <c r="D8" s="28" t="s">
        <v>8</v>
      </c>
      <c r="E8" s="28">
        <v>116</v>
      </c>
      <c r="F8" s="28"/>
      <c r="G8" s="80"/>
    </row>
    <row r="9" spans="1:7" ht="15.75" thickBot="1">
      <c r="A9" s="202" t="s">
        <v>7</v>
      </c>
      <c r="B9" s="203"/>
      <c r="C9" s="203"/>
      <c r="D9" s="203"/>
      <c r="E9" s="203"/>
      <c r="F9" s="204"/>
      <c r="G9" s="72"/>
    </row>
    <row r="13" spans="1:7">
      <c r="G13" s="27" t="s">
        <v>444</v>
      </c>
    </row>
  </sheetData>
  <mergeCells count="3">
    <mergeCell ref="A1:G1"/>
    <mergeCell ref="A3:G3"/>
    <mergeCell ref="A9:F9"/>
  </mergeCells>
  <pageMargins left="0.86" right="0.23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G1"/>
    </sheetView>
  </sheetViews>
  <sheetFormatPr defaultRowHeight="15"/>
  <cols>
    <col min="1" max="1" width="5.140625" style="59" bestFit="1" customWidth="1"/>
    <col min="2" max="2" width="30" customWidth="1"/>
    <col min="3" max="3" width="47.42578125" customWidth="1"/>
    <col min="4" max="4" width="4.85546875" bestFit="1" customWidth="1"/>
    <col min="5" max="5" width="6" style="58" bestFit="1" customWidth="1"/>
    <col min="6" max="6" width="13.28515625" style="58" customWidth="1"/>
    <col min="7" max="7" width="17.7109375" style="84" customWidth="1"/>
  </cols>
  <sheetData>
    <row r="1" spans="1:7" ht="21.75" thickBot="1">
      <c r="A1" s="174" t="s">
        <v>454</v>
      </c>
      <c r="B1" s="175"/>
      <c r="C1" s="175"/>
      <c r="D1" s="175"/>
      <c r="E1" s="175"/>
      <c r="F1" s="175"/>
      <c r="G1" s="176"/>
    </row>
    <row r="2" spans="1:7" ht="21" customHeight="1" thickBot="1">
      <c r="A2" s="60" t="s">
        <v>0</v>
      </c>
      <c r="B2" s="53" t="s">
        <v>1</v>
      </c>
      <c r="C2" s="53" t="s">
        <v>10</v>
      </c>
      <c r="D2" s="45" t="s">
        <v>5</v>
      </c>
      <c r="E2" s="88" t="s">
        <v>4</v>
      </c>
      <c r="F2" s="88" t="s">
        <v>6</v>
      </c>
      <c r="G2" s="89" t="s">
        <v>326</v>
      </c>
    </row>
    <row r="3" spans="1:7" ht="21" customHeight="1">
      <c r="A3" s="66">
        <v>1</v>
      </c>
      <c r="B3" s="11" t="s">
        <v>160</v>
      </c>
      <c r="C3" s="11" t="s">
        <v>161</v>
      </c>
      <c r="D3" s="7" t="s">
        <v>8</v>
      </c>
      <c r="E3" s="7">
        <v>232</v>
      </c>
      <c r="F3" s="7"/>
      <c r="G3" s="83"/>
    </row>
    <row r="4" spans="1:7" ht="21" customHeight="1">
      <c r="A4" s="33">
        <v>2</v>
      </c>
      <c r="B4" s="1" t="s">
        <v>162</v>
      </c>
      <c r="C4" s="2" t="s">
        <v>163</v>
      </c>
      <c r="D4" s="24" t="s">
        <v>8</v>
      </c>
      <c r="E4" s="24">
        <v>74.239999999999995</v>
      </c>
      <c r="F4" s="24"/>
      <c r="G4" s="77"/>
    </row>
    <row r="5" spans="1:7" ht="21" customHeight="1">
      <c r="A5" s="33">
        <v>3</v>
      </c>
      <c r="B5" s="2" t="s">
        <v>164</v>
      </c>
      <c r="C5" s="2" t="s">
        <v>165</v>
      </c>
      <c r="D5" s="24" t="s">
        <v>8</v>
      </c>
      <c r="E5" s="24">
        <v>139.19999999999999</v>
      </c>
      <c r="F5" s="24"/>
      <c r="G5" s="77"/>
    </row>
    <row r="6" spans="1:7" ht="21" customHeight="1">
      <c r="A6" s="33">
        <v>4</v>
      </c>
      <c r="B6" s="2" t="s">
        <v>166</v>
      </c>
      <c r="C6" s="2" t="s">
        <v>167</v>
      </c>
      <c r="D6" s="24" t="s">
        <v>8</v>
      </c>
      <c r="E6" s="24">
        <v>223</v>
      </c>
      <c r="F6" s="24"/>
      <c r="G6" s="77"/>
    </row>
    <row r="7" spans="1:7" ht="21" customHeight="1">
      <c r="A7" s="33">
        <v>5</v>
      </c>
      <c r="B7" s="2" t="s">
        <v>168</v>
      </c>
      <c r="C7" s="2" t="s">
        <v>169</v>
      </c>
      <c r="D7" s="24" t="s">
        <v>8</v>
      </c>
      <c r="E7" s="24">
        <v>112</v>
      </c>
      <c r="F7" s="24"/>
      <c r="G7" s="77"/>
    </row>
    <row r="8" spans="1:7" ht="21" customHeight="1">
      <c r="A8" s="33">
        <v>6</v>
      </c>
      <c r="B8" s="13" t="s">
        <v>170</v>
      </c>
      <c r="C8" s="13" t="s">
        <v>171</v>
      </c>
      <c r="D8" s="24" t="s">
        <v>8</v>
      </c>
      <c r="E8" s="24">
        <v>56</v>
      </c>
      <c r="F8" s="24"/>
      <c r="G8" s="77"/>
    </row>
    <row r="9" spans="1:7" ht="21" customHeight="1">
      <c r="A9" s="33">
        <v>7</v>
      </c>
      <c r="B9" s="2" t="s">
        <v>172</v>
      </c>
      <c r="C9" s="2" t="s">
        <v>173</v>
      </c>
      <c r="D9" s="24" t="s">
        <v>8</v>
      </c>
      <c r="E9" s="24">
        <v>10</v>
      </c>
      <c r="F9" s="24"/>
      <c r="G9" s="77"/>
    </row>
    <row r="10" spans="1:7" ht="21" customHeight="1" thickBot="1">
      <c r="A10" s="34">
        <v>8</v>
      </c>
      <c r="B10" s="20" t="s">
        <v>174</v>
      </c>
      <c r="C10" s="20" t="s">
        <v>175</v>
      </c>
      <c r="D10" s="28" t="s">
        <v>8</v>
      </c>
      <c r="E10" s="28">
        <v>17</v>
      </c>
      <c r="F10" s="28"/>
      <c r="G10" s="80"/>
    </row>
    <row r="11" spans="1:7" ht="21" customHeight="1" thickBot="1">
      <c r="A11" s="205" t="s">
        <v>106</v>
      </c>
      <c r="B11" s="206"/>
      <c r="C11" s="206"/>
      <c r="D11" s="206"/>
      <c r="E11" s="206"/>
      <c r="F11" s="207"/>
      <c r="G11" s="87"/>
    </row>
    <row r="12" spans="1:7">
      <c r="F12" s="85"/>
      <c r="G12" s="86"/>
    </row>
  </sheetData>
  <mergeCells count="2">
    <mergeCell ref="A1:G1"/>
    <mergeCell ref="A11:F11"/>
  </mergeCells>
  <pageMargins left="0.93" right="0.26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activeCell="C23" sqref="C23"/>
    </sheetView>
  </sheetViews>
  <sheetFormatPr defaultRowHeight="15"/>
  <cols>
    <col min="1" max="1" width="5.140625" style="59" bestFit="1" customWidth="1"/>
    <col min="2" max="2" width="37.140625" customWidth="1"/>
    <col min="3" max="3" width="48.5703125" customWidth="1"/>
    <col min="4" max="4" width="4.85546875" bestFit="1" customWidth="1"/>
    <col min="5" max="5" width="5" bestFit="1" customWidth="1"/>
    <col min="6" max="6" width="14.140625" customWidth="1"/>
    <col min="7" max="7" width="14.140625" style="27" customWidth="1"/>
  </cols>
  <sheetData>
    <row r="1" spans="1:7" ht="21.75" thickBot="1">
      <c r="A1" s="174" t="s">
        <v>462</v>
      </c>
      <c r="B1" s="175"/>
      <c r="C1" s="175"/>
      <c r="D1" s="175"/>
      <c r="E1" s="175"/>
      <c r="F1" s="175"/>
      <c r="G1" s="176"/>
    </row>
    <row r="2" spans="1:7" ht="15.75" thickBot="1">
      <c r="A2" s="91" t="s">
        <v>0</v>
      </c>
      <c r="B2" s="92" t="s">
        <v>1</v>
      </c>
      <c r="C2" s="92" t="s">
        <v>10</v>
      </c>
      <c r="D2" s="93" t="s">
        <v>5</v>
      </c>
      <c r="E2" s="94" t="s">
        <v>4</v>
      </c>
      <c r="F2" s="95" t="s">
        <v>6</v>
      </c>
      <c r="G2" s="37" t="s">
        <v>326</v>
      </c>
    </row>
    <row r="3" spans="1:7" ht="15" customHeight="1" thickBot="1">
      <c r="A3" s="214" t="s">
        <v>338</v>
      </c>
      <c r="B3" s="215"/>
      <c r="C3" s="215"/>
      <c r="D3" s="215"/>
      <c r="E3" s="215"/>
      <c r="F3" s="215"/>
      <c r="G3" s="216"/>
    </row>
    <row r="4" spans="1:7" ht="18.75" customHeight="1">
      <c r="A4" s="66">
        <v>1</v>
      </c>
      <c r="B4" s="11" t="s">
        <v>176</v>
      </c>
      <c r="C4" s="90" t="s">
        <v>177</v>
      </c>
      <c r="D4" s="90" t="s">
        <v>8</v>
      </c>
      <c r="E4" s="7">
        <v>85</v>
      </c>
      <c r="F4" s="7"/>
      <c r="G4" s="48"/>
    </row>
    <row r="5" spans="1:7">
      <c r="A5" s="33">
        <v>2</v>
      </c>
      <c r="B5" s="1" t="s">
        <v>176</v>
      </c>
      <c r="C5" s="2" t="s">
        <v>178</v>
      </c>
      <c r="D5" s="13" t="s">
        <v>8</v>
      </c>
      <c r="E5" s="9">
        <v>34</v>
      </c>
      <c r="F5" s="9"/>
      <c r="G5" s="25"/>
    </row>
    <row r="6" spans="1:7" s="58" customFormat="1" ht="30">
      <c r="A6" s="33">
        <v>3</v>
      </c>
      <c r="B6" s="6" t="s">
        <v>176</v>
      </c>
      <c r="C6" s="56" t="s">
        <v>179</v>
      </c>
      <c r="D6" s="56" t="s">
        <v>8</v>
      </c>
      <c r="E6" s="24">
        <v>51</v>
      </c>
      <c r="F6" s="24"/>
      <c r="G6" s="77"/>
    </row>
    <row r="7" spans="1:7">
      <c r="A7" s="33">
        <v>4</v>
      </c>
      <c r="B7" s="2" t="s">
        <v>180</v>
      </c>
      <c r="C7" s="13" t="s">
        <v>181</v>
      </c>
      <c r="D7" s="13" t="s">
        <v>8</v>
      </c>
      <c r="E7" s="9">
        <v>33</v>
      </c>
      <c r="F7" s="9"/>
      <c r="G7" s="25"/>
    </row>
    <row r="8" spans="1:7" ht="30">
      <c r="A8" s="33">
        <v>5</v>
      </c>
      <c r="B8" s="2" t="s">
        <v>182</v>
      </c>
      <c r="C8" s="13" t="s">
        <v>183</v>
      </c>
      <c r="D8" s="13" t="s">
        <v>8</v>
      </c>
      <c r="E8" s="9">
        <v>62</v>
      </c>
      <c r="F8" s="9"/>
      <c r="G8" s="25"/>
    </row>
    <row r="9" spans="1:7">
      <c r="A9" s="33">
        <v>6</v>
      </c>
      <c r="B9" s="2" t="s">
        <v>184</v>
      </c>
      <c r="C9" s="13" t="s">
        <v>185</v>
      </c>
      <c r="D9" s="13" t="s">
        <v>8</v>
      </c>
      <c r="E9" s="9">
        <v>14</v>
      </c>
      <c r="F9" s="9"/>
      <c r="G9" s="25"/>
    </row>
    <row r="10" spans="1:7">
      <c r="A10" s="33">
        <v>7</v>
      </c>
      <c r="B10" s="2" t="s">
        <v>186</v>
      </c>
      <c r="C10" s="13" t="s">
        <v>187</v>
      </c>
      <c r="D10" s="13" t="s">
        <v>8</v>
      </c>
      <c r="E10" s="9">
        <v>14</v>
      </c>
      <c r="F10" s="9"/>
      <c r="G10" s="25"/>
    </row>
    <row r="11" spans="1:7">
      <c r="A11" s="33">
        <v>8</v>
      </c>
      <c r="B11" s="2" t="s">
        <v>188</v>
      </c>
      <c r="C11" s="13" t="s">
        <v>189</v>
      </c>
      <c r="D11" s="13" t="s">
        <v>8</v>
      </c>
      <c r="E11" s="9">
        <v>3.5</v>
      </c>
      <c r="F11" s="9"/>
      <c r="G11" s="25"/>
    </row>
    <row r="12" spans="1:7" ht="15.75" thickBot="1">
      <c r="A12" s="180" t="s">
        <v>190</v>
      </c>
      <c r="B12" s="181"/>
      <c r="C12" s="181"/>
      <c r="D12" s="181"/>
      <c r="E12" s="181"/>
      <c r="F12" s="182"/>
      <c r="G12" s="49"/>
    </row>
    <row r="13" spans="1:7" ht="15.75" thickBot="1">
      <c r="A13" s="183" t="s">
        <v>327</v>
      </c>
      <c r="B13" s="184"/>
      <c r="C13" s="184"/>
      <c r="D13" s="184"/>
      <c r="E13" s="184"/>
      <c r="F13" s="184"/>
      <c r="G13" s="185"/>
    </row>
    <row r="14" spans="1:7">
      <c r="A14" s="66">
        <v>9</v>
      </c>
      <c r="B14" s="3" t="s">
        <v>191</v>
      </c>
      <c r="C14" s="90" t="s">
        <v>192</v>
      </c>
      <c r="D14" s="90" t="s">
        <v>8</v>
      </c>
      <c r="E14" s="29">
        <v>56</v>
      </c>
      <c r="F14" s="29"/>
      <c r="G14" s="48"/>
    </row>
    <row r="15" spans="1:7">
      <c r="A15" s="33">
        <v>10</v>
      </c>
      <c r="B15" s="2" t="s">
        <v>193</v>
      </c>
      <c r="C15" s="13" t="s">
        <v>194</v>
      </c>
      <c r="D15" s="13" t="s">
        <v>8</v>
      </c>
      <c r="E15" s="9">
        <v>84</v>
      </c>
      <c r="F15" s="9"/>
      <c r="G15" s="25"/>
    </row>
    <row r="16" spans="1:7">
      <c r="A16" s="33">
        <v>11</v>
      </c>
      <c r="B16" s="2" t="s">
        <v>195</v>
      </c>
      <c r="C16" s="13" t="s">
        <v>196</v>
      </c>
      <c r="D16" s="13" t="s">
        <v>8</v>
      </c>
      <c r="E16" s="9">
        <v>17.399999999999999</v>
      </c>
      <c r="F16" s="9"/>
      <c r="G16" s="25"/>
    </row>
    <row r="17" spans="1:7">
      <c r="A17" s="33">
        <v>12</v>
      </c>
      <c r="B17" s="2" t="s">
        <v>197</v>
      </c>
      <c r="C17" s="13" t="s">
        <v>198</v>
      </c>
      <c r="D17" s="13" t="s">
        <v>8</v>
      </c>
      <c r="E17" s="9">
        <v>8.24</v>
      </c>
      <c r="F17" s="9"/>
      <c r="G17" s="25"/>
    </row>
    <row r="18" spans="1:7">
      <c r="A18" s="33">
        <v>13</v>
      </c>
      <c r="B18" s="15" t="s">
        <v>199</v>
      </c>
      <c r="C18" s="13" t="s">
        <v>200</v>
      </c>
      <c r="D18" s="13" t="s">
        <v>8</v>
      </c>
      <c r="E18" s="9">
        <v>75</v>
      </c>
      <c r="F18" s="9"/>
      <c r="G18" s="25"/>
    </row>
    <row r="19" spans="1:7" s="58" customFormat="1" ht="30">
      <c r="A19" s="33">
        <v>14</v>
      </c>
      <c r="B19" s="6" t="s">
        <v>201</v>
      </c>
      <c r="C19" s="56" t="s">
        <v>202</v>
      </c>
      <c r="D19" s="56" t="s">
        <v>35</v>
      </c>
      <c r="E19" s="24">
        <v>2</v>
      </c>
      <c r="F19" s="24"/>
      <c r="G19" s="77"/>
    </row>
    <row r="20" spans="1:7" s="58" customFormat="1" ht="30">
      <c r="A20" s="33">
        <v>15</v>
      </c>
      <c r="B20" s="56" t="s">
        <v>203</v>
      </c>
      <c r="C20" s="56" t="s">
        <v>204</v>
      </c>
      <c r="D20" s="56" t="s">
        <v>8</v>
      </c>
      <c r="E20" s="24">
        <v>27</v>
      </c>
      <c r="F20" s="24"/>
      <c r="G20" s="77"/>
    </row>
    <row r="21" spans="1:7" ht="15.75" thickBot="1">
      <c r="A21" s="180" t="s">
        <v>190</v>
      </c>
      <c r="B21" s="181"/>
      <c r="C21" s="181"/>
      <c r="D21" s="181"/>
      <c r="E21" s="181"/>
      <c r="F21" s="182"/>
      <c r="G21" s="49"/>
    </row>
    <row r="22" spans="1:7" ht="15" customHeight="1" thickBot="1">
      <c r="A22" s="208" t="s">
        <v>455</v>
      </c>
      <c r="B22" s="209"/>
      <c r="C22" s="209"/>
      <c r="D22" s="209"/>
      <c r="E22" s="209"/>
      <c r="F22" s="209"/>
      <c r="G22" s="210"/>
    </row>
    <row r="23" spans="1:7">
      <c r="A23" s="66">
        <v>16</v>
      </c>
      <c r="B23" s="3" t="s">
        <v>205</v>
      </c>
      <c r="C23" s="90" t="s">
        <v>206</v>
      </c>
      <c r="D23" s="90" t="s">
        <v>8</v>
      </c>
      <c r="E23" s="29">
        <v>446</v>
      </c>
      <c r="F23" s="29"/>
      <c r="G23" s="48"/>
    </row>
    <row r="24" spans="1:7">
      <c r="A24" s="33">
        <v>17</v>
      </c>
      <c r="B24" s="2" t="s">
        <v>207</v>
      </c>
      <c r="C24" s="13" t="s">
        <v>208</v>
      </c>
      <c r="D24" s="13" t="s">
        <v>8</v>
      </c>
      <c r="E24" s="9">
        <v>223</v>
      </c>
      <c r="F24" s="9"/>
      <c r="G24" s="25"/>
    </row>
    <row r="25" spans="1:7">
      <c r="A25" s="33">
        <v>18</v>
      </c>
      <c r="B25" s="2" t="s">
        <v>209</v>
      </c>
      <c r="C25" s="13" t="s">
        <v>210</v>
      </c>
      <c r="D25" s="13" t="s">
        <v>8</v>
      </c>
      <c r="E25" s="9">
        <v>57</v>
      </c>
      <c r="F25" s="9"/>
      <c r="G25" s="25"/>
    </row>
    <row r="26" spans="1:7" ht="17.25" customHeight="1">
      <c r="A26" s="33">
        <v>19</v>
      </c>
      <c r="B26" s="2" t="s">
        <v>211</v>
      </c>
      <c r="C26" s="13" t="s">
        <v>212</v>
      </c>
      <c r="D26" s="13" t="s">
        <v>8</v>
      </c>
      <c r="E26" s="9">
        <v>84</v>
      </c>
      <c r="F26" s="9"/>
      <c r="G26" s="25"/>
    </row>
    <row r="27" spans="1:7">
      <c r="A27" s="33">
        <v>20</v>
      </c>
      <c r="B27" s="2" t="s">
        <v>213</v>
      </c>
      <c r="C27" s="13" t="s">
        <v>214</v>
      </c>
      <c r="D27" s="13" t="s">
        <v>8</v>
      </c>
      <c r="E27" s="9">
        <v>15</v>
      </c>
      <c r="F27" s="9"/>
      <c r="G27" s="25"/>
    </row>
    <row r="28" spans="1:7" s="58" customFormat="1" ht="30">
      <c r="A28" s="33">
        <v>21</v>
      </c>
      <c r="B28" s="56" t="s">
        <v>215</v>
      </c>
      <c r="C28" s="56" t="s">
        <v>216</v>
      </c>
      <c r="D28" s="56" t="s">
        <v>8</v>
      </c>
      <c r="E28" s="24">
        <v>1336</v>
      </c>
      <c r="F28" s="24"/>
      <c r="G28" s="77"/>
    </row>
    <row r="29" spans="1:7">
      <c r="A29" s="33">
        <v>22</v>
      </c>
      <c r="B29" s="2" t="s">
        <v>271</v>
      </c>
      <c r="C29" s="13" t="s">
        <v>272</v>
      </c>
      <c r="D29" s="13" t="s">
        <v>8</v>
      </c>
      <c r="E29" s="9">
        <v>325</v>
      </c>
      <c r="F29" s="9"/>
      <c r="G29" s="25"/>
    </row>
    <row r="30" spans="1:7">
      <c r="A30" s="33">
        <v>23</v>
      </c>
      <c r="B30" s="2" t="s">
        <v>273</v>
      </c>
      <c r="C30" s="13" t="s">
        <v>274</v>
      </c>
      <c r="D30" s="13" t="s">
        <v>8</v>
      </c>
      <c r="E30" s="9">
        <v>79</v>
      </c>
      <c r="F30" s="9"/>
      <c r="G30" s="25"/>
    </row>
    <row r="31" spans="1:7" s="58" customFormat="1" ht="30">
      <c r="A31" s="33">
        <v>24</v>
      </c>
      <c r="B31" s="56" t="s">
        <v>275</v>
      </c>
      <c r="C31" s="56" t="s">
        <v>276</v>
      </c>
      <c r="D31" s="56" t="s">
        <v>8</v>
      </c>
      <c r="E31" s="24">
        <v>158</v>
      </c>
      <c r="F31" s="24"/>
      <c r="G31" s="77"/>
    </row>
    <row r="32" spans="1:7" s="58" customFormat="1" ht="30">
      <c r="A32" s="33">
        <v>25</v>
      </c>
      <c r="B32" s="56" t="s">
        <v>277</v>
      </c>
      <c r="C32" s="56" t="s">
        <v>278</v>
      </c>
      <c r="D32" s="56" t="s">
        <v>8</v>
      </c>
      <c r="E32" s="24">
        <v>146</v>
      </c>
      <c r="F32" s="24"/>
      <c r="G32" s="77"/>
    </row>
    <row r="33" spans="1:7" ht="30">
      <c r="A33" s="33">
        <v>26</v>
      </c>
      <c r="B33" s="13" t="s">
        <v>279</v>
      </c>
      <c r="C33" s="13" t="s">
        <v>281</v>
      </c>
      <c r="D33" s="56" t="s">
        <v>8</v>
      </c>
      <c r="E33" s="24">
        <v>223</v>
      </c>
      <c r="F33" s="24"/>
      <c r="G33" s="77"/>
    </row>
    <row r="34" spans="1:7" ht="30">
      <c r="A34" s="33">
        <v>27</v>
      </c>
      <c r="B34" s="13" t="s">
        <v>280</v>
      </c>
      <c r="C34" s="56" t="s">
        <v>282</v>
      </c>
      <c r="D34" s="56" t="s">
        <v>8</v>
      </c>
      <c r="E34" s="24">
        <v>65</v>
      </c>
      <c r="F34" s="24"/>
      <c r="G34" s="77"/>
    </row>
    <row r="35" spans="1:7">
      <c r="A35" s="33">
        <v>28</v>
      </c>
      <c r="B35" s="2" t="s">
        <v>283</v>
      </c>
      <c r="C35" s="13" t="s">
        <v>284</v>
      </c>
      <c r="D35" s="13" t="s">
        <v>8</v>
      </c>
      <c r="E35" s="9">
        <v>9</v>
      </c>
      <c r="F35" s="9"/>
      <c r="G35" s="25"/>
    </row>
    <row r="36" spans="1:7" ht="30">
      <c r="A36" s="33">
        <v>29</v>
      </c>
      <c r="B36" s="13" t="s">
        <v>285</v>
      </c>
      <c r="C36" s="56" t="s">
        <v>286</v>
      </c>
      <c r="D36" s="56" t="s">
        <v>8</v>
      </c>
      <c r="E36" s="24">
        <v>14</v>
      </c>
      <c r="F36" s="24"/>
      <c r="G36" s="77"/>
    </row>
    <row r="37" spans="1:7" s="58" customFormat="1" ht="30">
      <c r="A37" s="33">
        <v>30</v>
      </c>
      <c r="B37" s="56" t="s">
        <v>287</v>
      </c>
      <c r="C37" s="56" t="s">
        <v>288</v>
      </c>
      <c r="D37" s="56" t="s">
        <v>35</v>
      </c>
      <c r="E37" s="24">
        <v>6</v>
      </c>
      <c r="F37" s="24"/>
      <c r="G37" s="77"/>
    </row>
    <row r="38" spans="1:7">
      <c r="A38" s="33">
        <v>31</v>
      </c>
      <c r="B38" s="2" t="s">
        <v>289</v>
      </c>
      <c r="C38" s="13" t="s">
        <v>290</v>
      </c>
      <c r="D38" s="13" t="s">
        <v>291</v>
      </c>
      <c r="E38" s="9">
        <v>10</v>
      </c>
      <c r="F38" s="9"/>
      <c r="G38" s="25"/>
    </row>
    <row r="39" spans="1:7" ht="15.75" thickBot="1">
      <c r="A39" s="180" t="s">
        <v>190</v>
      </c>
      <c r="B39" s="181"/>
      <c r="C39" s="181"/>
      <c r="D39" s="181"/>
      <c r="E39" s="181"/>
      <c r="F39" s="182"/>
      <c r="G39" s="49"/>
    </row>
    <row r="40" spans="1:7" ht="15.75" thickBot="1">
      <c r="A40" s="208" t="s">
        <v>337</v>
      </c>
      <c r="B40" s="209"/>
      <c r="C40" s="209"/>
      <c r="D40" s="209"/>
      <c r="E40" s="209"/>
      <c r="F40" s="209"/>
      <c r="G40" s="210"/>
    </row>
    <row r="41" spans="1:7">
      <c r="A41" s="66">
        <v>32</v>
      </c>
      <c r="B41" s="3" t="s">
        <v>292</v>
      </c>
      <c r="C41" s="90" t="s">
        <v>293</v>
      </c>
      <c r="D41" s="90" t="s">
        <v>8</v>
      </c>
      <c r="E41" s="29">
        <v>46</v>
      </c>
      <c r="F41" s="29"/>
      <c r="G41" s="48"/>
    </row>
    <row r="42" spans="1:7">
      <c r="A42" s="33">
        <v>33</v>
      </c>
      <c r="B42" s="2" t="s">
        <v>294</v>
      </c>
      <c r="C42" s="13" t="s">
        <v>295</v>
      </c>
      <c r="D42" s="13" t="s">
        <v>8</v>
      </c>
      <c r="E42" s="9">
        <v>37</v>
      </c>
      <c r="F42" s="9"/>
      <c r="G42" s="25"/>
    </row>
    <row r="43" spans="1:7">
      <c r="A43" s="33">
        <v>34</v>
      </c>
      <c r="B43" s="2" t="s">
        <v>296</v>
      </c>
      <c r="C43" s="13" t="s">
        <v>297</v>
      </c>
      <c r="D43" s="13" t="s">
        <v>8</v>
      </c>
      <c r="E43" s="9">
        <v>32.5</v>
      </c>
      <c r="F43" s="9"/>
      <c r="G43" s="25"/>
    </row>
    <row r="44" spans="1:7">
      <c r="A44" s="33">
        <v>35</v>
      </c>
      <c r="B44" s="2" t="s">
        <v>298</v>
      </c>
      <c r="C44" s="13" t="s">
        <v>299</v>
      </c>
      <c r="D44" s="13" t="s">
        <v>291</v>
      </c>
      <c r="E44" s="9">
        <v>6</v>
      </c>
      <c r="F44" s="9"/>
      <c r="G44" s="25"/>
    </row>
    <row r="45" spans="1:7">
      <c r="A45" s="33">
        <v>36</v>
      </c>
      <c r="B45" s="2" t="s">
        <v>300</v>
      </c>
      <c r="C45" s="13" t="s">
        <v>301</v>
      </c>
      <c r="D45" s="13" t="s">
        <v>291</v>
      </c>
      <c r="E45" s="9">
        <v>3</v>
      </c>
      <c r="F45" s="9"/>
      <c r="G45" s="25"/>
    </row>
    <row r="46" spans="1:7">
      <c r="A46" s="33">
        <v>37</v>
      </c>
      <c r="B46" s="2" t="s">
        <v>302</v>
      </c>
      <c r="C46" s="13" t="s">
        <v>303</v>
      </c>
      <c r="D46" s="13" t="s">
        <v>60</v>
      </c>
      <c r="E46" s="9">
        <v>24</v>
      </c>
      <c r="F46" s="9"/>
      <c r="G46" s="25"/>
    </row>
    <row r="47" spans="1:7" ht="15.75" thickBot="1">
      <c r="A47" s="211" t="s">
        <v>336</v>
      </c>
      <c r="B47" s="212"/>
      <c r="C47" s="212"/>
      <c r="D47" s="212"/>
      <c r="E47" s="212"/>
      <c r="F47" s="213"/>
      <c r="G47" s="30"/>
    </row>
    <row r="48" spans="1:7" ht="15.75" thickBot="1">
      <c r="A48" s="205" t="s">
        <v>7</v>
      </c>
      <c r="B48" s="206"/>
      <c r="C48" s="206"/>
      <c r="D48" s="206"/>
      <c r="E48" s="206"/>
      <c r="F48" s="207"/>
      <c r="G48" s="47"/>
    </row>
    <row r="49" spans="6:7">
      <c r="F49" s="96"/>
      <c r="G49" s="97"/>
    </row>
  </sheetData>
  <mergeCells count="10">
    <mergeCell ref="A1:G1"/>
    <mergeCell ref="A3:G3"/>
    <mergeCell ref="A13:G13"/>
    <mergeCell ref="A12:F12"/>
    <mergeCell ref="A21:F21"/>
    <mergeCell ref="A22:G22"/>
    <mergeCell ref="A40:G40"/>
    <mergeCell ref="A47:F47"/>
    <mergeCell ref="A39:F39"/>
    <mergeCell ref="A48:F48"/>
  </mergeCells>
  <pageMargins left="0.64" right="0.1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25"/>
  <sheetViews>
    <sheetView zoomScaleNormal="100" workbookViewId="0">
      <selection activeCell="K24" sqref="K24"/>
    </sheetView>
  </sheetViews>
  <sheetFormatPr defaultRowHeight="15"/>
  <cols>
    <col min="1" max="1" width="8.140625" bestFit="1" customWidth="1"/>
    <col min="2" max="2" width="35.7109375" style="17" customWidth="1"/>
    <col min="3" max="3" width="38.5703125" style="17" customWidth="1"/>
    <col min="4" max="4" width="4.5703125" bestFit="1" customWidth="1"/>
    <col min="5" max="5" width="5" bestFit="1" customWidth="1"/>
    <col min="6" max="6" width="7.5703125" bestFit="1" customWidth="1"/>
    <col min="7" max="7" width="13.5703125" style="27" bestFit="1" customWidth="1"/>
  </cols>
  <sheetData>
    <row r="1" spans="1:7" ht="19.5" thickBot="1">
      <c r="A1" s="218" t="s">
        <v>456</v>
      </c>
      <c r="B1" s="219"/>
      <c r="C1" s="219"/>
      <c r="D1" s="219"/>
      <c r="E1" s="219"/>
      <c r="F1" s="219"/>
      <c r="G1" s="220"/>
    </row>
    <row r="2" spans="1:7" ht="15.75" thickBot="1">
      <c r="A2" s="221" t="s">
        <v>217</v>
      </c>
      <c r="B2" s="222"/>
      <c r="C2" s="222"/>
      <c r="D2" s="222"/>
      <c r="E2" s="222"/>
      <c r="F2" s="222"/>
      <c r="G2" s="223"/>
    </row>
    <row r="3" spans="1:7" ht="15.75" thickBot="1">
      <c r="A3" s="101" t="s">
        <v>218</v>
      </c>
      <c r="B3" s="46" t="s">
        <v>219</v>
      </c>
      <c r="C3" s="46" t="s">
        <v>10</v>
      </c>
      <c r="D3" s="46" t="s">
        <v>220</v>
      </c>
      <c r="E3" s="46" t="s">
        <v>221</v>
      </c>
      <c r="F3" s="46" t="s">
        <v>6</v>
      </c>
      <c r="G3" s="47" t="s">
        <v>326</v>
      </c>
    </row>
    <row r="4" spans="1:7">
      <c r="A4" s="98">
        <v>1</v>
      </c>
      <c r="B4" s="99" t="s">
        <v>222</v>
      </c>
      <c r="C4" s="100" t="s">
        <v>223</v>
      </c>
      <c r="D4" s="3" t="s">
        <v>149</v>
      </c>
      <c r="E4" s="3">
        <v>1</v>
      </c>
      <c r="F4" s="61"/>
      <c r="G4" s="48"/>
    </row>
    <row r="5" spans="1:7">
      <c r="A5" s="22">
        <v>2</v>
      </c>
      <c r="B5" s="2" t="s">
        <v>224</v>
      </c>
      <c r="C5" s="19" t="s">
        <v>225</v>
      </c>
      <c r="D5" s="2" t="s">
        <v>149</v>
      </c>
      <c r="E5" s="2">
        <v>1</v>
      </c>
      <c r="F5" s="16"/>
      <c r="G5" s="25"/>
    </row>
    <row r="6" spans="1:7">
      <c r="A6" s="22">
        <v>3</v>
      </c>
      <c r="B6" s="2" t="s">
        <v>226</v>
      </c>
      <c r="C6" s="19" t="s">
        <v>227</v>
      </c>
      <c r="D6" s="2" t="s">
        <v>228</v>
      </c>
      <c r="E6" s="2">
        <v>20</v>
      </c>
      <c r="F6" s="2"/>
      <c r="G6" s="25"/>
    </row>
    <row r="7" spans="1:7">
      <c r="A7" s="22">
        <v>4</v>
      </c>
      <c r="B7" s="2" t="s">
        <v>229</v>
      </c>
      <c r="C7" s="19" t="s">
        <v>230</v>
      </c>
      <c r="D7" s="2" t="s">
        <v>149</v>
      </c>
      <c r="E7" s="2">
        <v>1</v>
      </c>
      <c r="F7" s="16"/>
      <c r="G7" s="25"/>
    </row>
    <row r="8" spans="1:7">
      <c r="A8" s="22">
        <v>5</v>
      </c>
      <c r="B8" s="2" t="s">
        <v>229</v>
      </c>
      <c r="C8" s="19" t="s">
        <v>231</v>
      </c>
      <c r="D8" s="2" t="s">
        <v>149</v>
      </c>
      <c r="E8" s="2">
        <v>1</v>
      </c>
      <c r="F8" s="16"/>
      <c r="G8" s="25"/>
    </row>
    <row r="9" spans="1:7">
      <c r="A9" s="22">
        <v>6</v>
      </c>
      <c r="B9" s="2" t="s">
        <v>232</v>
      </c>
      <c r="C9" s="19" t="s">
        <v>233</v>
      </c>
      <c r="D9" s="2" t="s">
        <v>149</v>
      </c>
      <c r="E9" s="2">
        <v>1</v>
      </c>
      <c r="F9" s="16"/>
      <c r="G9" s="25"/>
    </row>
    <row r="10" spans="1:7">
      <c r="A10" s="22">
        <v>7</v>
      </c>
      <c r="B10" s="2" t="s">
        <v>234</v>
      </c>
      <c r="C10" s="19" t="s">
        <v>231</v>
      </c>
      <c r="D10" s="2" t="s">
        <v>149</v>
      </c>
      <c r="E10" s="2">
        <v>1</v>
      </c>
      <c r="F10" s="16"/>
      <c r="G10" s="25"/>
    </row>
    <row r="11" spans="1:7">
      <c r="A11" s="32">
        <v>8</v>
      </c>
      <c r="B11" s="2" t="s">
        <v>439</v>
      </c>
      <c r="C11" s="19" t="s">
        <v>441</v>
      </c>
      <c r="D11" s="2" t="s">
        <v>149</v>
      </c>
      <c r="E11" s="2">
        <v>1</v>
      </c>
      <c r="F11" s="16"/>
      <c r="G11" s="25"/>
    </row>
    <row r="12" spans="1:7">
      <c r="A12" s="22">
        <v>9</v>
      </c>
      <c r="B12" s="2" t="s">
        <v>440</v>
      </c>
      <c r="C12" s="19" t="s">
        <v>442</v>
      </c>
      <c r="D12" s="2" t="s">
        <v>149</v>
      </c>
      <c r="E12" s="2">
        <v>1</v>
      </c>
      <c r="F12" s="16"/>
      <c r="G12" s="25"/>
    </row>
    <row r="13" spans="1:7">
      <c r="A13" s="22">
        <v>10</v>
      </c>
      <c r="B13" s="2" t="s">
        <v>235</v>
      </c>
      <c r="C13" s="19" t="s">
        <v>236</v>
      </c>
      <c r="D13" s="2" t="s">
        <v>149</v>
      </c>
      <c r="E13" s="15">
        <v>2</v>
      </c>
      <c r="F13" s="16"/>
      <c r="G13" s="25"/>
    </row>
    <row r="14" spans="1:7">
      <c r="A14" s="32">
        <v>11</v>
      </c>
      <c r="B14" s="2" t="s">
        <v>237</v>
      </c>
      <c r="C14" s="19" t="s">
        <v>238</v>
      </c>
      <c r="D14" s="2" t="s">
        <v>149</v>
      </c>
      <c r="E14" s="15">
        <v>2</v>
      </c>
      <c r="F14" s="2"/>
      <c r="G14" s="25"/>
    </row>
    <row r="15" spans="1:7" ht="15.75" thickBot="1">
      <c r="A15" s="102">
        <v>12</v>
      </c>
      <c r="B15" s="14" t="s">
        <v>239</v>
      </c>
      <c r="C15" s="74" t="s">
        <v>240</v>
      </c>
      <c r="D15" s="14" t="s">
        <v>149</v>
      </c>
      <c r="E15" s="103">
        <v>10</v>
      </c>
      <c r="F15" s="14"/>
      <c r="G15" s="71"/>
    </row>
    <row r="16" spans="1:7" ht="15.75" thickBot="1">
      <c r="A16" s="43">
        <v>13</v>
      </c>
      <c r="B16" s="217" t="s">
        <v>241</v>
      </c>
      <c r="C16" s="184"/>
      <c r="D16" s="184"/>
      <c r="E16" s="184"/>
      <c r="F16" s="184"/>
      <c r="G16" s="185"/>
    </row>
    <row r="17" spans="1:7">
      <c r="A17" s="42">
        <v>13.1</v>
      </c>
      <c r="B17" s="29" t="s">
        <v>242</v>
      </c>
      <c r="C17" s="29" t="s">
        <v>243</v>
      </c>
      <c r="D17" s="3" t="s">
        <v>228</v>
      </c>
      <c r="E17" s="3">
        <v>10</v>
      </c>
      <c r="F17" s="3"/>
      <c r="G17" s="48"/>
    </row>
    <row r="18" spans="1:7">
      <c r="A18" s="22">
        <v>13.2</v>
      </c>
      <c r="B18" s="2" t="s">
        <v>244</v>
      </c>
      <c r="C18" s="2" t="s">
        <v>245</v>
      </c>
      <c r="D18" s="2" t="s">
        <v>149</v>
      </c>
      <c r="E18" s="2">
        <v>2</v>
      </c>
      <c r="F18" s="2"/>
      <c r="G18" s="25"/>
    </row>
    <row r="19" spans="1:7">
      <c r="A19" s="22">
        <v>13.3</v>
      </c>
      <c r="B19" s="2" t="s">
        <v>246</v>
      </c>
      <c r="C19" s="2" t="s">
        <v>247</v>
      </c>
      <c r="D19" s="2" t="s">
        <v>149</v>
      </c>
      <c r="E19" s="2">
        <v>2</v>
      </c>
      <c r="F19" s="2"/>
      <c r="G19" s="25"/>
    </row>
    <row r="20" spans="1:7">
      <c r="A20" s="22">
        <v>13.4</v>
      </c>
      <c r="B20" s="2" t="s">
        <v>246</v>
      </c>
      <c r="C20" s="2" t="s">
        <v>248</v>
      </c>
      <c r="D20" s="2" t="s">
        <v>149</v>
      </c>
      <c r="E20" s="2">
        <v>2</v>
      </c>
      <c r="F20" s="2"/>
      <c r="G20" s="25"/>
    </row>
    <row r="21" spans="1:7">
      <c r="A21" s="22">
        <v>13.5</v>
      </c>
      <c r="B21" s="2" t="s">
        <v>249</v>
      </c>
      <c r="C21" s="31" t="s">
        <v>250</v>
      </c>
      <c r="D21" s="2" t="s">
        <v>149</v>
      </c>
      <c r="E21" s="2">
        <v>1</v>
      </c>
      <c r="F21" s="2"/>
      <c r="G21" s="25"/>
    </row>
    <row r="22" spans="1:7" ht="15.75" thickBot="1">
      <c r="A22" s="102">
        <v>13.6</v>
      </c>
      <c r="B22" s="70" t="s">
        <v>251</v>
      </c>
      <c r="C22" s="74" t="s">
        <v>252</v>
      </c>
      <c r="D22" s="14" t="s">
        <v>149</v>
      </c>
      <c r="E22" s="14">
        <v>1</v>
      </c>
      <c r="F22" s="14"/>
      <c r="G22" s="71"/>
    </row>
    <row r="23" spans="1:7" ht="15.75" thickBot="1">
      <c r="A23" s="43">
        <v>14</v>
      </c>
      <c r="B23" s="217" t="s">
        <v>253</v>
      </c>
      <c r="C23" s="184"/>
      <c r="D23" s="184"/>
      <c r="E23" s="184"/>
      <c r="F23" s="184"/>
      <c r="G23" s="185"/>
    </row>
    <row r="24" spans="1:7">
      <c r="A24" s="42">
        <v>14.1</v>
      </c>
      <c r="B24" s="3" t="s">
        <v>254</v>
      </c>
      <c r="C24" s="29" t="s">
        <v>255</v>
      </c>
      <c r="D24" s="3" t="s">
        <v>149</v>
      </c>
      <c r="E24" s="3">
        <v>1</v>
      </c>
      <c r="F24" s="3"/>
      <c r="G24" s="48"/>
    </row>
    <row r="25" spans="1:7">
      <c r="A25" s="22">
        <v>14.2</v>
      </c>
      <c r="B25" s="2" t="s">
        <v>256</v>
      </c>
      <c r="C25" s="2" t="s">
        <v>257</v>
      </c>
      <c r="D25" s="2" t="s">
        <v>258</v>
      </c>
      <c r="E25" s="2">
        <v>1</v>
      </c>
      <c r="F25" s="16"/>
      <c r="G25" s="25"/>
    </row>
    <row r="26" spans="1:7">
      <c r="A26" s="22">
        <v>14.3</v>
      </c>
      <c r="B26" s="2" t="s">
        <v>259</v>
      </c>
      <c r="C26" s="2" t="s">
        <v>260</v>
      </c>
      <c r="D26" s="2" t="s">
        <v>149</v>
      </c>
      <c r="E26" s="2">
        <v>3</v>
      </c>
      <c r="F26" s="16"/>
      <c r="G26" s="25"/>
    </row>
    <row r="27" spans="1:7">
      <c r="A27" s="22">
        <v>14.5</v>
      </c>
      <c r="B27" s="15" t="s">
        <v>261</v>
      </c>
      <c r="C27" s="19" t="s">
        <v>262</v>
      </c>
      <c r="D27" s="2" t="s">
        <v>263</v>
      </c>
      <c r="E27" s="15">
        <v>1</v>
      </c>
      <c r="F27" s="16"/>
      <c r="G27" s="25"/>
    </row>
    <row r="28" spans="1:7" ht="15.75" thickBot="1">
      <c r="A28" s="102">
        <v>14.6</v>
      </c>
      <c r="B28" s="70" t="s">
        <v>264</v>
      </c>
      <c r="C28" s="74" t="s">
        <v>262</v>
      </c>
      <c r="D28" s="14" t="s">
        <v>263</v>
      </c>
      <c r="E28" s="103">
        <v>1</v>
      </c>
      <c r="F28" s="104"/>
      <c r="G28" s="71"/>
    </row>
    <row r="29" spans="1:7" ht="15.75" thickBot="1">
      <c r="A29" s="43">
        <v>15</v>
      </c>
      <c r="B29" s="46" t="s">
        <v>265</v>
      </c>
      <c r="C29" s="106" t="s">
        <v>266</v>
      </c>
      <c r="D29" s="46" t="s">
        <v>228</v>
      </c>
      <c r="E29" s="46">
        <v>2500</v>
      </c>
      <c r="F29" s="107"/>
      <c r="G29" s="108"/>
    </row>
    <row r="30" spans="1:7">
      <c r="A30" s="66">
        <v>15.1</v>
      </c>
      <c r="B30" s="3" t="s">
        <v>265</v>
      </c>
      <c r="C30" s="105" t="s">
        <v>266</v>
      </c>
      <c r="D30" s="3" t="s">
        <v>228</v>
      </c>
      <c r="E30" s="3">
        <v>2500</v>
      </c>
      <c r="F30" s="3"/>
      <c r="G30" s="48"/>
    </row>
    <row r="31" spans="1:7">
      <c r="A31" s="33">
        <v>15.2</v>
      </c>
      <c r="B31" s="2" t="s">
        <v>267</v>
      </c>
      <c r="C31" s="19" t="s">
        <v>268</v>
      </c>
      <c r="D31" s="2" t="s">
        <v>149</v>
      </c>
      <c r="E31" s="2">
        <v>3</v>
      </c>
      <c r="F31" s="16"/>
      <c r="G31" s="25"/>
    </row>
    <row r="32" spans="1:7" ht="15.75" thickBot="1">
      <c r="A32" s="34">
        <v>15.3</v>
      </c>
      <c r="B32" s="20" t="s">
        <v>269</v>
      </c>
      <c r="C32" s="35" t="s">
        <v>270</v>
      </c>
      <c r="D32" s="20" t="s">
        <v>149</v>
      </c>
      <c r="E32" s="20">
        <v>9</v>
      </c>
      <c r="F32" s="20"/>
      <c r="G32" s="26"/>
    </row>
    <row r="33" spans="1:7" ht="15.75" thickBot="1">
      <c r="A33" s="205" t="s">
        <v>7</v>
      </c>
      <c r="B33" s="206"/>
      <c r="C33" s="206"/>
      <c r="D33" s="206"/>
      <c r="E33" s="206"/>
      <c r="F33" s="207"/>
      <c r="G33" s="47"/>
    </row>
    <row r="34" spans="1:7">
      <c r="B34"/>
      <c r="C34"/>
    </row>
    <row r="35" spans="1:7">
      <c r="B35"/>
      <c r="C35"/>
    </row>
    <row r="36" spans="1:7">
      <c r="B36"/>
      <c r="C36"/>
    </row>
    <row r="37" spans="1:7">
      <c r="B37"/>
      <c r="C37"/>
    </row>
    <row r="38" spans="1:7">
      <c r="B38"/>
      <c r="C38"/>
    </row>
    <row r="39" spans="1:7">
      <c r="B39"/>
      <c r="C39"/>
    </row>
    <row r="40" spans="1:7">
      <c r="B40"/>
      <c r="C40"/>
    </row>
    <row r="41" spans="1:7">
      <c r="B41"/>
      <c r="C41"/>
    </row>
    <row r="42" spans="1:7">
      <c r="B42"/>
      <c r="C42"/>
    </row>
    <row r="43" spans="1:7">
      <c r="B43"/>
      <c r="C43"/>
    </row>
    <row r="44" spans="1:7">
      <c r="B44"/>
      <c r="C44"/>
    </row>
    <row r="45" spans="1:7">
      <c r="B45"/>
      <c r="C45"/>
    </row>
    <row r="46" spans="1:7">
      <c r="B46"/>
      <c r="C46"/>
    </row>
    <row r="47" spans="1:7">
      <c r="B47"/>
      <c r="C47"/>
    </row>
    <row r="48" spans="1:7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</sheetData>
  <mergeCells count="5">
    <mergeCell ref="B16:G16"/>
    <mergeCell ref="B23:G23"/>
    <mergeCell ref="A33:F33"/>
    <mergeCell ref="A1:G1"/>
    <mergeCell ref="A2:G2"/>
  </mergeCells>
  <pageMargins left="0.7" right="0.7" top="0.75" bottom="0.75" header="0.3" footer="0.3"/>
  <pageSetup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1"/>
    </sheetView>
  </sheetViews>
  <sheetFormatPr defaultRowHeight="15"/>
  <cols>
    <col min="1" max="1" width="9.140625" style="18"/>
    <col min="2" max="2" width="37.140625" customWidth="1"/>
    <col min="3" max="3" width="29.85546875" customWidth="1"/>
    <col min="4" max="5" width="4.5703125" bestFit="1" customWidth="1"/>
    <col min="6" max="6" width="20.5703125" customWidth="1"/>
    <col min="7" max="7" width="19.140625" style="27" customWidth="1"/>
  </cols>
  <sheetData>
    <row r="1" spans="1:7" ht="21.75" thickBot="1">
      <c r="A1" s="174" t="s">
        <v>461</v>
      </c>
      <c r="B1" s="175"/>
      <c r="C1" s="175"/>
      <c r="D1" s="175"/>
      <c r="E1" s="175"/>
      <c r="F1" s="175"/>
      <c r="G1" s="176"/>
    </row>
    <row r="2" spans="1:7" ht="15.75" thickBot="1">
      <c r="A2" s="43" t="s">
        <v>0</v>
      </c>
      <c r="B2" s="53" t="s">
        <v>1</v>
      </c>
      <c r="C2" s="53" t="s">
        <v>10</v>
      </c>
      <c r="D2" s="44" t="s">
        <v>5</v>
      </c>
      <c r="E2" s="45" t="s">
        <v>4</v>
      </c>
      <c r="F2" s="46" t="s">
        <v>6</v>
      </c>
      <c r="G2" s="47" t="s">
        <v>326</v>
      </c>
    </row>
    <row r="3" spans="1:7" ht="15.75" thickBot="1">
      <c r="A3" s="208" t="s">
        <v>304</v>
      </c>
      <c r="B3" s="224"/>
      <c r="C3" s="224"/>
      <c r="D3" s="224"/>
      <c r="E3" s="224"/>
      <c r="F3" s="224"/>
      <c r="G3" s="225"/>
    </row>
    <row r="4" spans="1:7" s="58" customFormat="1" ht="30" customHeight="1">
      <c r="A4" s="66">
        <v>1</v>
      </c>
      <c r="B4" s="81" t="s">
        <v>305</v>
      </c>
      <c r="C4" s="82" t="s">
        <v>306</v>
      </c>
      <c r="D4" s="82" t="s">
        <v>8</v>
      </c>
      <c r="E4" s="7">
        <v>209</v>
      </c>
      <c r="F4" s="7"/>
      <c r="G4" s="83"/>
    </row>
    <row r="5" spans="1:7" s="58" customFormat="1" ht="30">
      <c r="A5" s="33">
        <v>2</v>
      </c>
      <c r="B5" s="6" t="s">
        <v>307</v>
      </c>
      <c r="C5" s="56" t="s">
        <v>308</v>
      </c>
      <c r="D5" s="56" t="s">
        <v>8</v>
      </c>
      <c r="E5" s="24">
        <v>52</v>
      </c>
      <c r="F5" s="24"/>
      <c r="G5" s="77"/>
    </row>
    <row r="6" spans="1:7" s="58" customFormat="1" ht="28.5" customHeight="1" thickBot="1">
      <c r="A6" s="34">
        <v>3</v>
      </c>
      <c r="B6" s="78" t="s">
        <v>309</v>
      </c>
      <c r="C6" s="79" t="s">
        <v>310</v>
      </c>
      <c r="D6" s="79" t="s">
        <v>8</v>
      </c>
      <c r="E6" s="28">
        <v>7</v>
      </c>
      <c r="F6" s="28"/>
      <c r="G6" s="80"/>
    </row>
    <row r="7" spans="1:7" ht="15.75" thickBot="1">
      <c r="A7" s="205" t="s">
        <v>7</v>
      </c>
      <c r="B7" s="206"/>
      <c r="C7" s="206"/>
      <c r="D7" s="206"/>
      <c r="E7" s="206"/>
      <c r="F7" s="207"/>
      <c r="G7" s="47">
        <f>SUM(G4:G6)</f>
        <v>0</v>
      </c>
    </row>
  </sheetData>
  <mergeCells count="3">
    <mergeCell ref="A1:G1"/>
    <mergeCell ref="A7:F7"/>
    <mergeCell ref="A3:G3"/>
  </mergeCells>
  <pageMargins left="0.91" right="0.22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1.WaterWheel</vt:lpstr>
      <vt:lpstr>2.P.H.Hoistin System</vt:lpstr>
      <vt:lpstr>3.T.Casing and Reducing</vt:lpstr>
      <vt:lpstr>4.Steel Trash Rack</vt:lpstr>
      <vt:lpstr>5.Base Frame</vt:lpstr>
      <vt:lpstr>6.SteelGate</vt:lpstr>
      <vt:lpstr>7.Shelf Equip</vt:lpstr>
      <vt:lpstr>8.Lifting Stand</vt:lpstr>
      <vt:lpstr>9.Consumebales</vt:lpstr>
      <vt:lpstr>10.Mag and Floating</vt:lpstr>
      <vt:lpstr>11.Floating and H.Gate</vt:lpstr>
      <vt:lpstr>12.Civil Work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2020-06-04T10:14:11Z</dcterms:modified>
</cp:coreProperties>
</file>